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jsegura\Desktop\"/>
    </mc:Choice>
  </mc:AlternateContent>
  <xr:revisionPtr revIDLastSave="0" documentId="13_ncr:1_{267F52F4-2CF2-465E-9D0C-FA96CB5901FD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CONSOLIDADO 2000" sheetId="9" r:id="rId1"/>
    <sheet name="Ficha técnica" sheetId="6" r:id="rId2"/>
  </sheets>
  <definedNames>
    <definedName name="_xlnm._FilterDatabase" localSheetId="1" hidden="1">'Ficha técnica'!$A$1:$A$110</definedName>
  </definedNames>
  <calcPr calcId="191029"/>
</workbook>
</file>

<file path=xl/calcChain.xml><?xml version="1.0" encoding="utf-8"?>
<calcChain xmlns="http://schemas.openxmlformats.org/spreadsheetml/2006/main">
  <c r="C16" i="9" l="1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C17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C18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C19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Abril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CEPAL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CEPAL</t>
        </r>
      </text>
    </comment>
    <comment ref="A1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CEPAL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CEPAL</t>
        </r>
      </text>
    </comment>
    <comment ref="A2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CEPAL</t>
        </r>
      </text>
    </comment>
    <comment ref="A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CEPAL
</t>
        </r>
      </text>
    </comment>
    <comment ref="A4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CEPAL</t>
        </r>
      </text>
    </comment>
    <comment ref="A5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CEPAL 2000 - 2018</t>
        </r>
      </text>
    </comment>
    <comment ref="A57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Tasa de crecimiento precios constantes $US 2000 - 2018
CEPAL
 </t>
        </r>
      </text>
    </comment>
    <comment ref="A6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CEPAL 2000 - 2018 </t>
        </r>
      </text>
    </comment>
    <comment ref="A7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Saldo cuenta corriente  2000 - 2019 (Millones de $US) CEPAL</t>
        </r>
      </text>
    </comment>
    <comment ref="A7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 xml:space="preserve">CEPAL 2000 - 2018
</t>
        </r>
      </text>
    </comment>
    <comment ref="A8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Monto mensual por persona en $US 
CEPAL 2000 - 201</t>
        </r>
      </text>
    </comment>
    <comment ref="A9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Monto mensual por persona en $US 
CEPAL 2000 - 2018</t>
        </r>
      </text>
    </comment>
    <comment ref="A9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índice EMBI (diciembre) 2015 - 2019 CEPAL </t>
        </r>
      </text>
    </comment>
  </commentList>
</comments>
</file>

<file path=xl/sharedStrings.xml><?xml version="1.0" encoding="utf-8"?>
<sst xmlns="http://schemas.openxmlformats.org/spreadsheetml/2006/main" count="229" uniqueCount="91">
  <si>
    <t>Bolivia</t>
  </si>
  <si>
    <t>Chile</t>
  </si>
  <si>
    <t>Ecuador</t>
  </si>
  <si>
    <t>Colombia</t>
  </si>
  <si>
    <t>Perú</t>
  </si>
  <si>
    <t>Estado Plurinacional de Bolivia</t>
  </si>
  <si>
    <t>Ingreso medio bajo</t>
  </si>
  <si>
    <t>América Latina y el Caribe</t>
  </si>
  <si>
    <t>BIRF</t>
  </si>
  <si>
    <t xml:space="preserve">peso boliviano </t>
  </si>
  <si>
    <t> 2012</t>
  </si>
  <si>
    <t> Encuesta Demográfica y de Salud, 2008</t>
  </si>
  <si>
    <t> 1990</t>
  </si>
  <si>
    <t>El   país usa la metodología del Sistema de Cuentas Nacionales de 1968</t>
  </si>
  <si>
    <t>valor agregado a precios básicos (VAB)</t>
  </si>
  <si>
    <t>BPM6</t>
  </si>
  <si>
    <t>real</t>
  </si>
  <si>
    <t> sistema de comercio general</t>
  </si>
  <si>
    <t>  Sistema mejorado de difusión de datos (e-GDDS)</t>
  </si>
  <si>
    <t>Encuesta integrada de hogares (IHS), 2015</t>
  </si>
  <si>
    <t>Long Name </t>
  </si>
  <si>
    <t>Grupo de ingresos </t>
  </si>
  <si>
    <t>Región </t>
  </si>
  <si>
    <t>Categoría de préstamo </t>
  </si>
  <si>
    <t>Unidad monetaria </t>
  </si>
  <si>
    <t>Último censo de población </t>
  </si>
  <si>
    <t>Última Encuesta de Hogares </t>
  </si>
  <si>
    <t>Cuentas Nacionales Año Base </t>
  </si>
  <si>
    <t>Sistema de Cuentas Nacionales </t>
  </si>
  <si>
    <t>Valoración del precio del SCN </t>
  </si>
  <si>
    <t>Manual de balanza de pagos en uso </t>
  </si>
  <si>
    <t>Estado de informe de deuda externa </t>
  </si>
  <si>
    <t>Sistema de comercio </t>
  </si>
  <si>
    <t>Estándar de divulgación de datos del FMI </t>
  </si>
  <si>
    <t>Fuente de los datos más recientes sobre ingresos y gastos </t>
  </si>
  <si>
    <t>Los últimos datos comerciales </t>
  </si>
  <si>
    <t xml:space="preserve">   República de Colombia</t>
  </si>
  <si>
    <t xml:space="preserve">   ingreso medio-alto</t>
  </si>
  <si>
    <t xml:space="preserve">   América Latina y el Caribe</t>
  </si>
  <si>
    <t xml:space="preserve">   BIRF</t>
  </si>
  <si>
    <t xml:space="preserve">   peso colombiano</t>
  </si>
  <si>
    <t xml:space="preserve">   Encuesta demográfica y de salud, 2015/16</t>
  </si>
  <si>
    <t xml:space="preserve">   2005</t>
  </si>
  <si>
    <t xml:space="preserve"> El   país usa la metodología del Sistema de Cuentas Nacionales de 1993</t>
  </si>
  <si>
    <t xml:space="preserve">   valor agregado a precios básicos (VAB)</t>
  </si>
  <si>
    <t xml:space="preserve">   BPM6</t>
  </si>
  <si>
    <t xml:space="preserve">   real</t>
  </si>
  <si>
    <t xml:space="preserve">   sistema de comercio especial</t>
  </si>
  <si>
    <t xml:space="preserve">   gobierno central consolidado</t>
  </si>
  <si>
    <t xml:space="preserve">   Estándar especial de difusión de datos (NEDD)</t>
  </si>
  <si>
    <t xml:space="preserve">   Encuesta integrada de hogares (IHS), 2015</t>
  </si>
  <si>
    <t xml:space="preserve">   2016</t>
  </si>
  <si>
    <t xml:space="preserve">   República de Chile</t>
  </si>
  <si>
    <t xml:space="preserve">   altos ingresos</t>
  </si>
  <si>
    <t xml:space="preserve">   peso chileno</t>
  </si>
  <si>
    <t xml:space="preserve"> El   país utiliza la metodología del Sistema de Cuentas Nacionales de 2008</t>
  </si>
  <si>
    <t xml:space="preserve">   sistema de comercio general</t>
  </si>
  <si>
    <t xml:space="preserve">   Encuesta integrada de hogares (IHS), 2013</t>
  </si>
  <si>
    <t xml:space="preserve">   República de Ecuador</t>
  </si>
  <si>
    <t xml:space="preserve">   dólar estadounidense</t>
  </si>
  <si>
    <t xml:space="preserve">   2010</t>
  </si>
  <si>
    <t xml:space="preserve">   Encuesta de Salud Reproductiva, 2004</t>
  </si>
  <si>
    <t xml:space="preserve">   2007</t>
  </si>
  <si>
    <t xml:space="preserve">   BPM5 (convertido en BPM6 por el FMI)</t>
  </si>
  <si>
    <t xml:space="preserve">   República del Perú</t>
  </si>
  <si>
    <t xml:space="preserve">   nuevo sol peruano</t>
  </si>
  <si>
    <t xml:space="preserve">   Encuesta Demográfica y de Salud Continua, 2014</t>
  </si>
  <si>
    <t>Tasa de desempleo</t>
  </si>
  <si>
    <t>Esperanza de vida</t>
  </si>
  <si>
    <t>Esperanza de vida femenina</t>
  </si>
  <si>
    <t>Esperanza de vida masculina</t>
  </si>
  <si>
    <t>Índice de Gini</t>
  </si>
  <si>
    <t>Crecimiento del PIB</t>
  </si>
  <si>
    <t xml:space="preserve">Inflación </t>
  </si>
  <si>
    <t>Riesgo País</t>
  </si>
  <si>
    <t>Saldo en Cuenta Corriente</t>
  </si>
  <si>
    <t>Población Total</t>
  </si>
  <si>
    <t>Población Femenina</t>
  </si>
  <si>
    <t>Población Masculina</t>
  </si>
  <si>
    <t>Población mayor de 65 años (%)</t>
  </si>
  <si>
    <t xml:space="preserve"> El país utiliza la metodología del Sistema de Cuentas Nacionales de 2008</t>
  </si>
  <si>
    <t xml:space="preserve"> El país utiliza una metodología vinculada a la cadena.</t>
  </si>
  <si>
    <t>se redimensionan los datos de precios constantes encadenados originales.</t>
  </si>
  <si>
    <t>Año</t>
  </si>
  <si>
    <t>Linea de pobreza rural</t>
  </si>
  <si>
    <t>Linea de pobreza urbana</t>
  </si>
  <si>
    <t xml:space="preserve">   2017</t>
  </si>
  <si>
    <t>…</t>
  </si>
  <si>
    <t>Inversión Total (% PIB)</t>
  </si>
  <si>
    <t>Ahorro Nacional Bruto (% PIB)</t>
  </si>
  <si>
    <t>Gasto total del gobierno general     (% PIB)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</si>
</sst>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rgb="FF101F28"/>
      <name val="Arial"/>
      <family val="2"/>
    </font>
    <font>
      <sz val="11"/>
      <color theme="1"/>
      <name val="Arial"/>
      <family val="2"/>
    </font>
    <font>
      <b/>
      <sz val="13"/>
      <color rgb="FF50595E"/>
      <name val="Arial"/>
      <family val="2"/>
    </font>
    <font>
      <sz val="13"/>
      <color rgb="FF50595E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B1B1B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1" applyNumberFormat="0" applyAlignment="0" applyProtection="0"/>
    <xf numFmtId="0" fontId="13" fillId="5" borderId="8" applyNumberFormat="0" applyAlignment="0" applyProtection="0"/>
    <xf numFmtId="0" fontId="4" fillId="5" borderId="1" applyNumberFormat="0" applyAlignment="0" applyProtection="0"/>
    <xf numFmtId="0" fontId="12" fillId="0" borderId="6" applyNumberFormat="0" applyFill="0" applyAlignment="0" applyProtection="0"/>
    <xf numFmtId="0" fontId="5" fillId="6" borderId="2" applyNumberFormat="0" applyAlignment="0" applyProtection="0"/>
    <xf numFmtId="0" fontId="14" fillId="0" borderId="0" applyNumberFormat="0" applyFill="0" applyBorder="0" applyAlignment="0" applyProtection="0"/>
    <xf numFmtId="0" fontId="1" fillId="7" borderId="7" applyNumberFormat="0" applyFont="0" applyAlignment="0" applyProtection="0"/>
    <xf numFmtId="0" fontId="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/>
  </cellStyleXfs>
  <cellXfs count="41">
    <xf numFmtId="0" fontId="0" fillId="0" borderId="0" xfId="0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0" fillId="0" borderId="0" xfId="0" applyNumberFormat="1"/>
    <xf numFmtId="10" fontId="0" fillId="0" borderId="0" xfId="40" applyNumberFormat="1" applyFont="1"/>
    <xf numFmtId="2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  <xf numFmtId="0" fontId="0" fillId="0" borderId="9" xfId="0" applyBorder="1"/>
    <xf numFmtId="0" fontId="21" fillId="0" borderId="9" xfId="0" applyFont="1" applyBorder="1"/>
    <xf numFmtId="2" fontId="0" fillId="0" borderId="9" xfId="0" applyNumberFormat="1" applyBorder="1"/>
    <xf numFmtId="0" fontId="20" fillId="0" borderId="9" xfId="0" applyFont="1" applyBorder="1"/>
    <xf numFmtId="0" fontId="0" fillId="0" borderId="0" xfId="0" applyAlignment="1">
      <alignment horizontal="right"/>
    </xf>
    <xf numFmtId="0" fontId="20" fillId="0" borderId="9" xfId="0" applyFont="1" applyBorder="1" applyAlignment="1">
      <alignment horizontal="right"/>
    </xf>
    <xf numFmtId="1" fontId="20" fillId="0" borderId="9" xfId="0" applyNumberFormat="1" applyFont="1" applyBorder="1"/>
    <xf numFmtId="2" fontId="0" fillId="0" borderId="9" xfId="0" applyNumberFormat="1" applyBorder="1" applyAlignment="1">
      <alignment horizontal="right"/>
    </xf>
    <xf numFmtId="0" fontId="20" fillId="0" borderId="9" xfId="0" applyNumberFormat="1" applyFont="1" applyBorder="1"/>
    <xf numFmtId="0" fontId="0" fillId="0" borderId="9" xfId="0" applyNumberFormat="1" applyBorder="1"/>
    <xf numFmtId="1" fontId="0" fillId="0" borderId="9" xfId="0" applyNumberFormat="1" applyBorder="1"/>
    <xf numFmtId="1" fontId="0" fillId="0" borderId="9" xfId="0" applyNumberFormat="1" applyBorder="1" applyAlignment="1">
      <alignment horizontal="right"/>
    </xf>
    <xf numFmtId="0" fontId="21" fillId="0" borderId="9" xfId="0" applyNumberFormat="1" applyFont="1" applyFill="1" applyBorder="1"/>
    <xf numFmtId="0" fontId="24" fillId="0" borderId="9" xfId="0" applyNumberFormat="1" applyFont="1" applyBorder="1"/>
    <xf numFmtId="0" fontId="0" fillId="0" borderId="9" xfId="0" applyNumberFormat="1" applyFill="1" applyBorder="1"/>
    <xf numFmtId="0" fontId="0" fillId="0" borderId="9" xfId="0" applyFill="1" applyBorder="1"/>
    <xf numFmtId="0" fontId="21" fillId="0" borderId="9" xfId="0" applyFont="1" applyFill="1" applyBorder="1"/>
    <xf numFmtId="2" fontId="0" fillId="0" borderId="9" xfId="0" applyNumberFormat="1" applyFill="1" applyBorder="1"/>
    <xf numFmtId="1" fontId="20" fillId="0" borderId="9" xfId="0" applyNumberFormat="1" applyFont="1" applyFill="1" applyBorder="1"/>
    <xf numFmtId="0" fontId="20" fillId="0" borderId="9" xfId="0" applyNumberFormat="1" applyFont="1" applyFill="1" applyBorder="1"/>
    <xf numFmtId="0" fontId="21" fillId="0" borderId="10" xfId="0" applyFont="1" applyBorder="1"/>
    <xf numFmtId="3" fontId="0" fillId="0" borderId="9" xfId="0" applyNumberFormat="1" applyBorder="1"/>
    <xf numFmtId="0" fontId="20" fillId="0" borderId="9" xfId="0" applyFont="1" applyFill="1" applyBorder="1"/>
    <xf numFmtId="1" fontId="0" fillId="0" borderId="9" xfId="0" applyNumberFormat="1" applyFill="1" applyBorder="1"/>
    <xf numFmtId="0" fontId="0" fillId="0" borderId="9" xfId="0" applyBorder="1" applyAlignment="1">
      <alignment horizontal="right"/>
    </xf>
    <xf numFmtId="0" fontId="20" fillId="32" borderId="9" xfId="0" applyFont="1" applyFill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2" borderId="9" xfId="0" applyFont="1" applyFill="1" applyBorder="1" applyAlignment="1">
      <alignment horizontal="center" vertical="center" wrapText="1"/>
    </xf>
  </cellXfs>
  <cellStyles count="42">
    <cellStyle name="20% - Énfasis1" xfId="17" builtinId="30" hidden="1"/>
    <cellStyle name="20% - Énfasis2" xfId="21" builtinId="34" hidden="1"/>
    <cellStyle name="20% - Énfasis3" xfId="25" builtinId="38" hidden="1"/>
    <cellStyle name="20% - Énfasis4" xfId="29" builtinId="42" hidden="1"/>
    <cellStyle name="20% - Énfasis5" xfId="33" builtinId="46" hidden="1"/>
    <cellStyle name="20% - Énfasis6" xfId="37" builtinId="50" hidden="1"/>
    <cellStyle name="40% - Énfasis1" xfId="18" builtinId="31" hidden="1"/>
    <cellStyle name="40% - Énfasis2" xfId="22" builtinId="35" hidden="1"/>
    <cellStyle name="40% - Énfasis3" xfId="26" builtinId="39" hidden="1"/>
    <cellStyle name="40% - Énfasis4" xfId="30" builtinId="43" hidden="1"/>
    <cellStyle name="40% - Énfasis5" xfId="34" builtinId="47" hidden="1"/>
    <cellStyle name="40% - Énfasis6" xfId="38" builtinId="51" hidden="1"/>
    <cellStyle name="60% - Énfasis1" xfId="19" builtinId="32" hidden="1"/>
    <cellStyle name="60% - Énfasis2" xfId="23" builtinId="36" hidden="1"/>
    <cellStyle name="60% - Énfasis3" xfId="27" builtinId="40" hidden="1"/>
    <cellStyle name="60% - Énfasis4" xfId="31" builtinId="44" hidden="1"/>
    <cellStyle name="60% - Énfasis5" xfId="35" builtinId="48" hidden="1"/>
    <cellStyle name="60% - Énfasis6" xfId="39" builtinId="52" hidden="1"/>
    <cellStyle name="Bueno" xfId="6" builtinId="26" hidden="1"/>
    <cellStyle name="Cálculo" xfId="10" builtinId="22" hidden="1"/>
    <cellStyle name="Celda de comprobación" xfId="12" builtinId="23" hidden="1"/>
    <cellStyle name="Celda vinculada" xfId="11" builtinId="24" hidden="1"/>
    <cellStyle name="Encabezado 1" xfId="2" builtinId="16" hidden="1"/>
    <cellStyle name="Encabezado 4" xfId="5" builtinId="19" hidden="1"/>
    <cellStyle name="Énfasis1" xfId="16" builtinId="29" hidden="1"/>
    <cellStyle name="Énfasis2" xfId="20" builtinId="33" hidden="1"/>
    <cellStyle name="Énfasis3" xfId="24" builtinId="37" hidden="1"/>
    <cellStyle name="Énfasis4" xfId="28" builtinId="41" hidden="1"/>
    <cellStyle name="Énfasis5" xfId="32" builtinId="45" hidden="1"/>
    <cellStyle name="Énfasis6" xfId="36" builtinId="49" hidden="1"/>
    <cellStyle name="Entrada" xfId="8" builtinId="20" hidden="1"/>
    <cellStyle name="Incorrecto" xfId="7" builtinId="27" hidden="1"/>
    <cellStyle name="Normal" xfId="0" builtinId="0"/>
    <cellStyle name="Normal 2 2" xfId="41" xr:uid="{555E411C-B241-4376-9D10-6415BFF26D95}"/>
    <cellStyle name="Notas" xfId="14" builtinId="10" hidden="1"/>
    <cellStyle name="Porcentaje" xfId="40" builtinId="5"/>
    <cellStyle name="Salida" xfId="9" builtinId="21" hidden="1"/>
    <cellStyle name="Texto de advertencia" xfId="13" builtinId="11" hidden="1"/>
    <cellStyle name="Texto explicativo" xfId="15" builtinId="53" hidden="1"/>
    <cellStyle name="Título" xfId="1" builtinId="15" hidden="1"/>
    <cellStyle name="Título 2" xfId="3" builtinId="17" hidden="1"/>
    <cellStyle name="Título 3" xfId="4" builtinId="18" hidden="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5"/>
  <sheetViews>
    <sheetView tabSelected="1" zoomScale="98" zoomScaleNormal="100" workbookViewId="0">
      <pane xSplit="2" topLeftCell="P1" activePane="topRight" state="frozen"/>
      <selection pane="topRight" sqref="A1:A6"/>
    </sheetView>
  </sheetViews>
  <sheetFormatPr baseColWidth="10" defaultRowHeight="15" x14ac:dyDescent="0.25"/>
  <cols>
    <col min="1" max="1" width="31.42578125" customWidth="1"/>
    <col min="2" max="2" width="9.42578125" bestFit="1" customWidth="1"/>
    <col min="3" max="20" width="11.42578125" customWidth="1"/>
    <col min="21" max="21" width="12.28515625" customWidth="1"/>
    <col min="22" max="22" width="12.140625" customWidth="1"/>
    <col min="23" max="23" width="14.140625" bestFit="1" customWidth="1"/>
  </cols>
  <sheetData>
    <row r="1" spans="1:40" x14ac:dyDescent="0.25">
      <c r="A1" s="36" t="s">
        <v>76</v>
      </c>
      <c r="B1" s="15" t="s">
        <v>83</v>
      </c>
      <c r="C1" s="11">
        <v>2000</v>
      </c>
      <c r="D1" s="11">
        <v>2001</v>
      </c>
      <c r="E1" s="11">
        <v>2002</v>
      </c>
      <c r="F1" s="11">
        <v>2003</v>
      </c>
      <c r="G1" s="11">
        <v>2004</v>
      </c>
      <c r="H1" s="11">
        <v>2005</v>
      </c>
      <c r="I1" s="11">
        <v>2006</v>
      </c>
      <c r="J1" s="11">
        <v>2007</v>
      </c>
      <c r="K1" s="11">
        <v>2008</v>
      </c>
      <c r="L1" s="11">
        <v>2009</v>
      </c>
      <c r="M1" s="11">
        <v>2010</v>
      </c>
      <c r="N1" s="11">
        <v>2011</v>
      </c>
      <c r="O1" s="11">
        <v>2012</v>
      </c>
      <c r="P1" s="11">
        <v>2013</v>
      </c>
      <c r="Q1" s="11">
        <v>2014</v>
      </c>
      <c r="R1" s="11">
        <v>2015</v>
      </c>
      <c r="S1" s="11">
        <v>2016</v>
      </c>
      <c r="T1" s="13">
        <v>2017</v>
      </c>
      <c r="U1" s="11">
        <v>2018</v>
      </c>
      <c r="V1" s="18">
        <v>2019</v>
      </c>
      <c r="W1" s="22">
        <v>2020</v>
      </c>
    </row>
    <row r="2" spans="1:40" x14ac:dyDescent="0.25">
      <c r="A2" s="36"/>
      <c r="B2" s="13" t="s">
        <v>0</v>
      </c>
      <c r="C2" s="19">
        <v>8182712</v>
      </c>
      <c r="D2" s="19">
        <v>8339512</v>
      </c>
      <c r="E2" s="19">
        <v>8496375</v>
      </c>
      <c r="F2" s="19">
        <v>8653345</v>
      </c>
      <c r="G2" s="19">
        <v>8810420</v>
      </c>
      <c r="H2" s="19">
        <v>8967741</v>
      </c>
      <c r="I2" s="19">
        <v>9125409</v>
      </c>
      <c r="J2" s="19">
        <v>9283334</v>
      </c>
      <c r="K2" s="19">
        <v>9441444</v>
      </c>
      <c r="L2" s="19">
        <v>9599855</v>
      </c>
      <c r="M2" s="19">
        <v>9758748</v>
      </c>
      <c r="N2" s="19">
        <v>9918242</v>
      </c>
      <c r="O2" s="19">
        <v>10078343</v>
      </c>
      <c r="P2" s="19">
        <v>10239004</v>
      </c>
      <c r="Q2" s="19">
        <v>10400264</v>
      </c>
      <c r="R2" s="19">
        <v>10562159</v>
      </c>
      <c r="S2" s="19">
        <v>10724705</v>
      </c>
      <c r="T2" s="19">
        <v>10887882</v>
      </c>
      <c r="U2" s="19">
        <v>11353142</v>
      </c>
      <c r="V2" s="19">
        <v>11513100</v>
      </c>
      <c r="W2" s="23">
        <v>11673030</v>
      </c>
      <c r="AN2" s="5"/>
    </row>
    <row r="3" spans="1:40" x14ac:dyDescent="0.25">
      <c r="A3" s="36"/>
      <c r="B3" s="13" t="s">
        <v>1</v>
      </c>
      <c r="C3" s="19">
        <v>15076952</v>
      </c>
      <c r="D3" s="19">
        <v>15262754</v>
      </c>
      <c r="E3" s="19">
        <v>15444969</v>
      </c>
      <c r="F3" s="19">
        <v>15623635</v>
      </c>
      <c r="G3" s="19">
        <v>15799542</v>
      </c>
      <c r="H3" s="19">
        <v>15973778</v>
      </c>
      <c r="I3" s="19">
        <v>16147064</v>
      </c>
      <c r="J3" s="19">
        <v>16319792</v>
      </c>
      <c r="K3" s="19">
        <v>16491687</v>
      </c>
      <c r="L3" s="19">
        <v>16661942</v>
      </c>
      <c r="M3" s="19">
        <v>16829442</v>
      </c>
      <c r="N3" s="19">
        <v>16993354</v>
      </c>
      <c r="O3" s="19">
        <v>17153357</v>
      </c>
      <c r="P3" s="19">
        <v>17309746</v>
      </c>
      <c r="Q3" s="19">
        <v>17462982</v>
      </c>
      <c r="R3" s="19">
        <v>17613798</v>
      </c>
      <c r="S3" s="19">
        <v>17762681</v>
      </c>
      <c r="T3" s="19">
        <v>17909754</v>
      </c>
      <c r="U3" s="10">
        <v>18729160</v>
      </c>
      <c r="V3" s="19">
        <v>18952038</v>
      </c>
      <c r="W3" s="24">
        <v>19116210</v>
      </c>
      <c r="AN3" s="5"/>
    </row>
    <row r="4" spans="1:40" x14ac:dyDescent="0.25">
      <c r="A4" s="36"/>
      <c r="B4" s="13" t="s">
        <v>3</v>
      </c>
      <c r="C4" s="19">
        <v>39819279</v>
      </c>
      <c r="D4" s="19">
        <v>40403958</v>
      </c>
      <c r="E4" s="19">
        <v>40988909</v>
      </c>
      <c r="F4" s="19">
        <v>41572491</v>
      </c>
      <c r="G4" s="19">
        <v>42152151</v>
      </c>
      <c r="H4" s="19">
        <v>42724163</v>
      </c>
      <c r="I4" s="19">
        <v>43285634</v>
      </c>
      <c r="J4" s="19">
        <v>43835722</v>
      </c>
      <c r="K4" s="19">
        <v>44374572</v>
      </c>
      <c r="L4" s="19">
        <v>44901544</v>
      </c>
      <c r="M4" s="19">
        <v>45416181</v>
      </c>
      <c r="N4" s="19">
        <v>45918097</v>
      </c>
      <c r="O4" s="19">
        <v>46406646</v>
      </c>
      <c r="P4" s="19">
        <v>46881475</v>
      </c>
      <c r="Q4" s="19">
        <v>47342981</v>
      </c>
      <c r="R4" s="19">
        <v>47791911</v>
      </c>
      <c r="S4" s="19">
        <v>48228697</v>
      </c>
      <c r="T4" s="19">
        <v>48653419</v>
      </c>
      <c r="U4" s="19">
        <v>49661048</v>
      </c>
      <c r="V4" s="10">
        <v>50339443</v>
      </c>
      <c r="W4" s="25">
        <v>50882880</v>
      </c>
      <c r="AN4" s="5"/>
    </row>
    <row r="5" spans="1:40" x14ac:dyDescent="0.25">
      <c r="A5" s="36"/>
      <c r="B5" s="13" t="s">
        <v>2</v>
      </c>
      <c r="C5" s="19">
        <v>12398691</v>
      </c>
      <c r="D5" s="19">
        <v>12628596</v>
      </c>
      <c r="E5" s="19">
        <v>12852755</v>
      </c>
      <c r="F5" s="19">
        <v>13072060</v>
      </c>
      <c r="G5" s="19">
        <v>13289601</v>
      </c>
      <c r="H5" s="19">
        <v>13509647</v>
      </c>
      <c r="I5" s="19">
        <v>13735233</v>
      </c>
      <c r="J5" s="19">
        <v>13967480</v>
      </c>
      <c r="K5" s="19">
        <v>14205453</v>
      </c>
      <c r="L5" s="19">
        <v>14447562</v>
      </c>
      <c r="M5" s="19">
        <v>14691275</v>
      </c>
      <c r="N5" s="19">
        <v>14934690</v>
      </c>
      <c r="O5" s="19">
        <v>15177355</v>
      </c>
      <c r="P5" s="19">
        <v>15419666</v>
      </c>
      <c r="Q5" s="19">
        <v>15661547</v>
      </c>
      <c r="R5" s="19">
        <v>15903112</v>
      </c>
      <c r="S5" s="19">
        <v>16144368</v>
      </c>
      <c r="T5" s="19">
        <v>16385068</v>
      </c>
      <c r="U5" s="10">
        <v>17084358</v>
      </c>
      <c r="V5" s="10">
        <v>17373662</v>
      </c>
      <c r="W5" s="25">
        <v>17643060</v>
      </c>
      <c r="AN5" s="5"/>
    </row>
    <row r="6" spans="1:40" x14ac:dyDescent="0.25">
      <c r="A6" s="36"/>
      <c r="B6" s="13" t="s">
        <v>4</v>
      </c>
      <c r="C6" s="19">
        <v>25561299</v>
      </c>
      <c r="D6" s="19">
        <v>25914879</v>
      </c>
      <c r="E6" s="19">
        <v>26261363</v>
      </c>
      <c r="F6" s="19">
        <v>26601467</v>
      </c>
      <c r="G6" s="19">
        <v>26937738</v>
      </c>
      <c r="H6" s="19">
        <v>27273194</v>
      </c>
      <c r="I6" s="19">
        <v>27610410</v>
      </c>
      <c r="J6" s="19">
        <v>27949944</v>
      </c>
      <c r="K6" s="19">
        <v>28292724</v>
      </c>
      <c r="L6" s="19">
        <v>28641980</v>
      </c>
      <c r="M6" s="19">
        <v>29001507</v>
      </c>
      <c r="N6" s="19">
        <v>29373646</v>
      </c>
      <c r="O6" s="19">
        <v>29759989</v>
      </c>
      <c r="P6" s="19">
        <v>30158966</v>
      </c>
      <c r="Q6" s="19">
        <v>30565716</v>
      </c>
      <c r="R6" s="19">
        <v>30973354</v>
      </c>
      <c r="S6" s="19">
        <v>31376671</v>
      </c>
      <c r="T6" s="19">
        <v>31773839</v>
      </c>
      <c r="U6" s="10">
        <v>31989260</v>
      </c>
      <c r="V6" s="10">
        <v>32510453</v>
      </c>
      <c r="W6" s="25">
        <v>32971850</v>
      </c>
      <c r="AN6" s="5"/>
    </row>
    <row r="8" spans="1:40" x14ac:dyDescent="0.25">
      <c r="A8" s="36" t="s">
        <v>77</v>
      </c>
      <c r="B8" s="15" t="s">
        <v>83</v>
      </c>
      <c r="C8" s="11">
        <v>2000</v>
      </c>
      <c r="D8" s="11">
        <v>2001</v>
      </c>
      <c r="E8" s="11">
        <v>2002</v>
      </c>
      <c r="F8" s="11">
        <v>2003</v>
      </c>
      <c r="G8" s="11">
        <v>2004</v>
      </c>
      <c r="H8" s="11">
        <v>2005</v>
      </c>
      <c r="I8" s="11">
        <v>2006</v>
      </c>
      <c r="J8" s="11">
        <v>2007</v>
      </c>
      <c r="K8" s="11">
        <v>2008</v>
      </c>
      <c r="L8" s="11">
        <v>2009</v>
      </c>
      <c r="M8" s="11">
        <v>2010</v>
      </c>
      <c r="N8" s="11">
        <v>2011</v>
      </c>
      <c r="O8" s="11">
        <v>2012</v>
      </c>
      <c r="P8" s="11">
        <v>2013</v>
      </c>
      <c r="Q8" s="11">
        <v>2014</v>
      </c>
      <c r="R8" s="11">
        <v>2015</v>
      </c>
      <c r="S8" s="11">
        <v>2016</v>
      </c>
      <c r="T8" s="13">
        <v>2017</v>
      </c>
      <c r="U8" s="11">
        <v>2018</v>
      </c>
      <c r="V8" s="11">
        <v>2019</v>
      </c>
      <c r="W8" s="26">
        <v>2020</v>
      </c>
    </row>
    <row r="9" spans="1:40" x14ac:dyDescent="0.25">
      <c r="A9" s="36"/>
      <c r="B9" s="13" t="s">
        <v>0</v>
      </c>
      <c r="C9" s="10">
        <v>4079824</v>
      </c>
      <c r="D9" s="10">
        <v>4158052</v>
      </c>
      <c r="E9" s="10">
        <v>4236323</v>
      </c>
      <c r="F9" s="10">
        <v>4314657</v>
      </c>
      <c r="G9" s="10">
        <v>4393082</v>
      </c>
      <c r="H9" s="10">
        <v>4471670</v>
      </c>
      <c r="I9" s="10">
        <v>4550478</v>
      </c>
      <c r="J9" s="10">
        <v>4629472</v>
      </c>
      <c r="K9" s="10">
        <v>4708621</v>
      </c>
      <c r="L9" s="10">
        <v>4787987</v>
      </c>
      <c r="M9" s="10">
        <v>4867677</v>
      </c>
      <c r="N9" s="10">
        <v>4947771</v>
      </c>
      <c r="O9" s="10">
        <v>5028274</v>
      </c>
      <c r="P9" s="10">
        <v>5109148</v>
      </c>
      <c r="Q9" s="10">
        <v>5190399</v>
      </c>
      <c r="R9" s="10">
        <v>5272022</v>
      </c>
      <c r="S9" s="10">
        <v>5353994</v>
      </c>
      <c r="T9" s="10">
        <v>5436298</v>
      </c>
      <c r="U9" s="10">
        <v>5651979</v>
      </c>
      <c r="V9" s="10">
        <v>5733491</v>
      </c>
      <c r="W9" s="25">
        <v>5815010</v>
      </c>
    </row>
    <row r="10" spans="1:40" x14ac:dyDescent="0.25">
      <c r="A10" s="36"/>
      <c r="B10" s="13" t="s">
        <v>1</v>
      </c>
      <c r="C10" s="10">
        <v>7623804</v>
      </c>
      <c r="D10" s="10">
        <v>7716709</v>
      </c>
      <c r="E10" s="10">
        <v>7807911</v>
      </c>
      <c r="F10" s="10">
        <v>7897433</v>
      </c>
      <c r="G10" s="10">
        <v>7985622</v>
      </c>
      <c r="H10" s="10">
        <v>8072976</v>
      </c>
      <c r="I10" s="10">
        <v>8159811</v>
      </c>
      <c r="J10" s="10">
        <v>8246307</v>
      </c>
      <c r="K10" s="10">
        <v>8332331</v>
      </c>
      <c r="L10" s="10">
        <v>8417474</v>
      </c>
      <c r="M10" s="10">
        <v>8501178</v>
      </c>
      <c r="N10" s="10">
        <v>8583041</v>
      </c>
      <c r="O10" s="10">
        <v>8662885</v>
      </c>
      <c r="P10" s="10">
        <v>8740856</v>
      </c>
      <c r="Q10" s="10">
        <v>8817171</v>
      </c>
      <c r="R10" s="10">
        <v>8892196</v>
      </c>
      <c r="S10" s="10">
        <v>8966170</v>
      </c>
      <c r="T10" s="10">
        <v>9039141</v>
      </c>
      <c r="U10" s="19">
        <v>9500750</v>
      </c>
      <c r="V10" s="19">
        <v>9610261</v>
      </c>
      <c r="W10" s="24">
        <v>9690540</v>
      </c>
    </row>
    <row r="11" spans="1:40" x14ac:dyDescent="0.25">
      <c r="A11" s="36"/>
      <c r="B11" s="13" t="s">
        <v>3</v>
      </c>
      <c r="C11" s="10">
        <v>20121713</v>
      </c>
      <c r="D11" s="10">
        <v>20423033</v>
      </c>
      <c r="E11" s="10">
        <v>20724523</v>
      </c>
      <c r="F11" s="10">
        <v>21025290</v>
      </c>
      <c r="G11" s="10">
        <v>21324176</v>
      </c>
      <c r="H11" s="10">
        <v>21619418</v>
      </c>
      <c r="I11" s="10">
        <v>21909656</v>
      </c>
      <c r="J11" s="10">
        <v>22194536</v>
      </c>
      <c r="K11" s="10">
        <v>22474113</v>
      </c>
      <c r="L11" s="10">
        <v>22747981</v>
      </c>
      <c r="M11" s="10">
        <v>23015775</v>
      </c>
      <c r="N11" s="10">
        <v>23277201</v>
      </c>
      <c r="O11" s="10">
        <v>23531915</v>
      </c>
      <c r="P11" s="10">
        <v>23779764</v>
      </c>
      <c r="Q11" s="10">
        <v>24020999</v>
      </c>
      <c r="R11" s="10">
        <v>24256048</v>
      </c>
      <c r="S11" s="10">
        <v>24485165</v>
      </c>
      <c r="T11" s="10">
        <v>24708400</v>
      </c>
      <c r="U11" s="10">
        <v>25290276</v>
      </c>
      <c r="V11" s="10">
        <v>25626250</v>
      </c>
      <c r="W11" s="24">
        <v>25898320</v>
      </c>
    </row>
    <row r="12" spans="1:40" x14ac:dyDescent="0.25">
      <c r="A12" s="36"/>
      <c r="B12" s="13" t="s">
        <v>2</v>
      </c>
      <c r="C12" s="10">
        <v>6181124</v>
      </c>
      <c r="D12" s="10">
        <v>6297391</v>
      </c>
      <c r="E12" s="10">
        <v>6410713</v>
      </c>
      <c r="F12" s="10">
        <v>6521538</v>
      </c>
      <c r="G12" s="10">
        <v>6631444</v>
      </c>
      <c r="H12" s="10">
        <v>6742605</v>
      </c>
      <c r="I12" s="10">
        <v>6856562</v>
      </c>
      <c r="J12" s="10">
        <v>6973888</v>
      </c>
      <c r="K12" s="10">
        <v>7094093</v>
      </c>
      <c r="L12" s="10">
        <v>7216381</v>
      </c>
      <c r="M12" s="10">
        <v>7339466</v>
      </c>
      <c r="N12" s="10">
        <v>7462398</v>
      </c>
      <c r="O12" s="10">
        <v>7584942</v>
      </c>
      <c r="P12" s="10">
        <v>7707304</v>
      </c>
      <c r="Q12" s="10">
        <v>7829452</v>
      </c>
      <c r="R12" s="10">
        <v>7951447</v>
      </c>
      <c r="S12" s="10">
        <v>8073303</v>
      </c>
      <c r="T12" s="10">
        <v>8194893</v>
      </c>
      <c r="U12" s="10">
        <v>8537161</v>
      </c>
      <c r="V12" s="10">
        <v>8683170</v>
      </c>
      <c r="W12" s="24">
        <v>8819233</v>
      </c>
    </row>
    <row r="13" spans="1:40" x14ac:dyDescent="0.25">
      <c r="A13" s="36"/>
      <c r="B13" s="13" t="s">
        <v>4</v>
      </c>
      <c r="C13" s="10">
        <v>12786981</v>
      </c>
      <c r="D13" s="10">
        <v>12964040</v>
      </c>
      <c r="E13" s="10">
        <v>13137629</v>
      </c>
      <c r="F13" s="10">
        <v>13308134</v>
      </c>
      <c r="G13" s="10">
        <v>13476784</v>
      </c>
      <c r="H13" s="10">
        <v>13645023</v>
      </c>
      <c r="I13" s="10">
        <v>13814104</v>
      </c>
      <c r="J13" s="10">
        <v>13984304</v>
      </c>
      <c r="K13" s="10">
        <v>14156091</v>
      </c>
      <c r="L13" s="10">
        <v>14331114</v>
      </c>
      <c r="M13" s="10">
        <v>14511323</v>
      </c>
      <c r="N13" s="10">
        <v>14697923</v>
      </c>
      <c r="O13" s="10">
        <v>14891720</v>
      </c>
      <c r="P13" s="10">
        <v>15091930</v>
      </c>
      <c r="Q13" s="10">
        <v>15296126</v>
      </c>
      <c r="R13" s="10">
        <v>15500874</v>
      </c>
      <c r="S13" s="10">
        <v>15703562</v>
      </c>
      <c r="T13" s="10">
        <v>15903293</v>
      </c>
      <c r="U13" s="10">
        <v>16102678</v>
      </c>
      <c r="V13" s="10">
        <v>16362221</v>
      </c>
      <c r="W13" s="24">
        <v>16593240</v>
      </c>
    </row>
    <row r="15" spans="1:40" x14ac:dyDescent="0.25">
      <c r="A15" s="36" t="s">
        <v>78</v>
      </c>
      <c r="B15" s="15" t="s">
        <v>83</v>
      </c>
      <c r="C15" s="11">
        <v>2000</v>
      </c>
      <c r="D15" s="11">
        <v>2001</v>
      </c>
      <c r="E15" s="11">
        <v>2002</v>
      </c>
      <c r="F15" s="11">
        <v>2003</v>
      </c>
      <c r="G15" s="11">
        <v>2004</v>
      </c>
      <c r="H15" s="11">
        <v>2005</v>
      </c>
      <c r="I15" s="11">
        <v>2006</v>
      </c>
      <c r="J15" s="11">
        <v>2007</v>
      </c>
      <c r="K15" s="11">
        <v>2008</v>
      </c>
      <c r="L15" s="11">
        <v>2009</v>
      </c>
      <c r="M15" s="11">
        <v>2010</v>
      </c>
      <c r="N15" s="11">
        <v>2011</v>
      </c>
      <c r="O15" s="11">
        <v>2012</v>
      </c>
      <c r="P15" s="11">
        <v>2013</v>
      </c>
      <c r="Q15" s="11">
        <v>2014</v>
      </c>
      <c r="R15" s="11">
        <v>2015</v>
      </c>
      <c r="S15" s="11">
        <v>2016</v>
      </c>
      <c r="T15" s="13">
        <v>2017</v>
      </c>
      <c r="U15" s="11">
        <v>2018</v>
      </c>
      <c r="V15" s="11">
        <v>2019</v>
      </c>
      <c r="W15" s="26">
        <v>2020</v>
      </c>
    </row>
    <row r="16" spans="1:40" x14ac:dyDescent="0.25">
      <c r="A16" s="36"/>
      <c r="B16" s="13" t="s">
        <v>0</v>
      </c>
      <c r="C16" s="10">
        <f t="shared" ref="C16:T16" si="0">C2-C9</f>
        <v>4102888</v>
      </c>
      <c r="D16" s="10">
        <f t="shared" si="0"/>
        <v>4181460</v>
      </c>
      <c r="E16" s="10">
        <f t="shared" si="0"/>
        <v>4260052</v>
      </c>
      <c r="F16" s="10">
        <f t="shared" si="0"/>
        <v>4338688</v>
      </c>
      <c r="G16" s="10">
        <f t="shared" si="0"/>
        <v>4417338</v>
      </c>
      <c r="H16" s="10">
        <f t="shared" si="0"/>
        <v>4496071</v>
      </c>
      <c r="I16" s="10">
        <f t="shared" si="0"/>
        <v>4574931</v>
      </c>
      <c r="J16" s="10">
        <f t="shared" si="0"/>
        <v>4653862</v>
      </c>
      <c r="K16" s="10">
        <f t="shared" si="0"/>
        <v>4732823</v>
      </c>
      <c r="L16" s="10">
        <f t="shared" si="0"/>
        <v>4811868</v>
      </c>
      <c r="M16" s="10">
        <f t="shared" si="0"/>
        <v>4891071</v>
      </c>
      <c r="N16" s="10">
        <f t="shared" si="0"/>
        <v>4970471</v>
      </c>
      <c r="O16" s="10">
        <f t="shared" si="0"/>
        <v>5050069</v>
      </c>
      <c r="P16" s="10">
        <f t="shared" si="0"/>
        <v>5129856</v>
      </c>
      <c r="Q16" s="10">
        <f t="shared" si="0"/>
        <v>5209865</v>
      </c>
      <c r="R16" s="10">
        <f t="shared" si="0"/>
        <v>5290137</v>
      </c>
      <c r="S16" s="10">
        <f t="shared" si="0"/>
        <v>5370711</v>
      </c>
      <c r="T16" s="10">
        <f t="shared" si="0"/>
        <v>5451584</v>
      </c>
      <c r="U16" s="10">
        <v>5701161</v>
      </c>
      <c r="V16" s="10">
        <v>5779611</v>
      </c>
      <c r="W16" s="10">
        <v>5858020</v>
      </c>
    </row>
    <row r="17" spans="1:25" x14ac:dyDescent="0.25">
      <c r="A17" s="36"/>
      <c r="B17" s="13" t="s">
        <v>1</v>
      </c>
      <c r="C17" s="10">
        <f t="shared" ref="C17:T17" si="1">C3-C10</f>
        <v>7453148</v>
      </c>
      <c r="D17" s="10">
        <f t="shared" si="1"/>
        <v>7546045</v>
      </c>
      <c r="E17" s="10">
        <f t="shared" si="1"/>
        <v>7637058</v>
      </c>
      <c r="F17" s="10">
        <f t="shared" si="1"/>
        <v>7726202</v>
      </c>
      <c r="G17" s="10">
        <f t="shared" si="1"/>
        <v>7813920</v>
      </c>
      <c r="H17" s="10">
        <f t="shared" si="1"/>
        <v>7900802</v>
      </c>
      <c r="I17" s="10">
        <f t="shared" si="1"/>
        <v>7987253</v>
      </c>
      <c r="J17" s="10">
        <f t="shared" si="1"/>
        <v>8073485</v>
      </c>
      <c r="K17" s="10">
        <f t="shared" si="1"/>
        <v>8159356</v>
      </c>
      <c r="L17" s="10">
        <f t="shared" si="1"/>
        <v>8244468</v>
      </c>
      <c r="M17" s="10">
        <f t="shared" si="1"/>
        <v>8328264</v>
      </c>
      <c r="N17" s="10">
        <f t="shared" si="1"/>
        <v>8410313</v>
      </c>
      <c r="O17" s="10">
        <f t="shared" si="1"/>
        <v>8490472</v>
      </c>
      <c r="P17" s="10">
        <f t="shared" si="1"/>
        <v>8568890</v>
      </c>
      <c r="Q17" s="10">
        <f t="shared" si="1"/>
        <v>8645811</v>
      </c>
      <c r="R17" s="10">
        <f t="shared" si="1"/>
        <v>8721602</v>
      </c>
      <c r="S17" s="10">
        <f t="shared" si="1"/>
        <v>8796511</v>
      </c>
      <c r="T17" s="10">
        <f t="shared" si="1"/>
        <v>8870613</v>
      </c>
      <c r="U17" s="19">
        <v>9228416</v>
      </c>
      <c r="V17" s="19">
        <v>9341774</v>
      </c>
      <c r="W17" s="10">
        <v>9425670</v>
      </c>
    </row>
    <row r="18" spans="1:25" x14ac:dyDescent="0.25">
      <c r="A18" s="36"/>
      <c r="B18" s="13" t="s">
        <v>3</v>
      </c>
      <c r="C18" s="10">
        <f t="shared" ref="C18:T18" si="2">C4-C11</f>
        <v>19697566</v>
      </c>
      <c r="D18" s="10">
        <f t="shared" si="2"/>
        <v>19980925</v>
      </c>
      <c r="E18" s="10">
        <f t="shared" si="2"/>
        <v>20264386</v>
      </c>
      <c r="F18" s="10">
        <f t="shared" si="2"/>
        <v>20547201</v>
      </c>
      <c r="G18" s="10">
        <f t="shared" si="2"/>
        <v>20827975</v>
      </c>
      <c r="H18" s="10">
        <f t="shared" si="2"/>
        <v>21104745</v>
      </c>
      <c r="I18" s="10">
        <f t="shared" si="2"/>
        <v>21375978</v>
      </c>
      <c r="J18" s="10">
        <f t="shared" si="2"/>
        <v>21641186</v>
      </c>
      <c r="K18" s="10">
        <f t="shared" si="2"/>
        <v>21900459</v>
      </c>
      <c r="L18" s="10">
        <f t="shared" si="2"/>
        <v>22153563</v>
      </c>
      <c r="M18" s="10">
        <f t="shared" si="2"/>
        <v>22400406</v>
      </c>
      <c r="N18" s="10">
        <f t="shared" si="2"/>
        <v>22640896</v>
      </c>
      <c r="O18" s="10">
        <f t="shared" si="2"/>
        <v>22874731</v>
      </c>
      <c r="P18" s="10">
        <f t="shared" si="2"/>
        <v>23101711</v>
      </c>
      <c r="Q18" s="10">
        <f t="shared" si="2"/>
        <v>23321982</v>
      </c>
      <c r="R18" s="10">
        <f t="shared" si="2"/>
        <v>23535863</v>
      </c>
      <c r="S18" s="10">
        <f t="shared" si="2"/>
        <v>23743532</v>
      </c>
      <c r="T18" s="10">
        <f t="shared" si="2"/>
        <v>23945019</v>
      </c>
      <c r="U18" s="10">
        <v>24370780</v>
      </c>
      <c r="V18" s="10">
        <v>24713193</v>
      </c>
      <c r="W18" s="10">
        <v>24984560</v>
      </c>
    </row>
    <row r="19" spans="1:25" x14ac:dyDescent="0.25">
      <c r="A19" s="36"/>
      <c r="B19" s="13" t="s">
        <v>2</v>
      </c>
      <c r="C19" s="10">
        <f t="shared" ref="C19:T19" si="3">C5-C12</f>
        <v>6217567</v>
      </c>
      <c r="D19" s="10">
        <f t="shared" si="3"/>
        <v>6331205</v>
      </c>
      <c r="E19" s="10">
        <f t="shared" si="3"/>
        <v>6442042</v>
      </c>
      <c r="F19" s="10">
        <f t="shared" si="3"/>
        <v>6550522</v>
      </c>
      <c r="G19" s="10">
        <f t="shared" si="3"/>
        <v>6658157</v>
      </c>
      <c r="H19" s="10">
        <f t="shared" si="3"/>
        <v>6767042</v>
      </c>
      <c r="I19" s="10">
        <f t="shared" si="3"/>
        <v>6878671</v>
      </c>
      <c r="J19" s="10">
        <f t="shared" si="3"/>
        <v>6993592</v>
      </c>
      <c r="K19" s="10">
        <f t="shared" si="3"/>
        <v>7111360</v>
      </c>
      <c r="L19" s="10">
        <f t="shared" si="3"/>
        <v>7231181</v>
      </c>
      <c r="M19" s="10">
        <f t="shared" si="3"/>
        <v>7351809</v>
      </c>
      <c r="N19" s="10">
        <f t="shared" si="3"/>
        <v>7472292</v>
      </c>
      <c r="O19" s="10">
        <f t="shared" si="3"/>
        <v>7592413</v>
      </c>
      <c r="P19" s="10">
        <f t="shared" si="3"/>
        <v>7712362</v>
      </c>
      <c r="Q19" s="10">
        <f t="shared" si="3"/>
        <v>7832095</v>
      </c>
      <c r="R19" s="10">
        <f t="shared" si="3"/>
        <v>7951665</v>
      </c>
      <c r="S19" s="10">
        <f t="shared" si="3"/>
        <v>8071065</v>
      </c>
      <c r="T19" s="10">
        <f t="shared" si="3"/>
        <v>8190175</v>
      </c>
      <c r="U19" s="10">
        <v>8547198</v>
      </c>
      <c r="V19" s="10">
        <v>8690487</v>
      </c>
      <c r="W19" s="10">
        <v>8823827</v>
      </c>
    </row>
    <row r="20" spans="1:25" x14ac:dyDescent="0.25">
      <c r="A20" s="36"/>
      <c r="B20" s="13" t="s">
        <v>4</v>
      </c>
      <c r="C20" s="10">
        <f t="shared" ref="C20:T20" si="4">C6-C13</f>
        <v>12774318</v>
      </c>
      <c r="D20" s="10">
        <f t="shared" si="4"/>
        <v>12950839</v>
      </c>
      <c r="E20" s="10">
        <f t="shared" si="4"/>
        <v>13123734</v>
      </c>
      <c r="F20" s="10">
        <f t="shared" si="4"/>
        <v>13293333</v>
      </c>
      <c r="G20" s="10">
        <f t="shared" si="4"/>
        <v>13460954</v>
      </c>
      <c r="H20" s="10">
        <f t="shared" si="4"/>
        <v>13628171</v>
      </c>
      <c r="I20" s="10">
        <f t="shared" si="4"/>
        <v>13796306</v>
      </c>
      <c r="J20" s="10">
        <f t="shared" si="4"/>
        <v>13965640</v>
      </c>
      <c r="K20" s="10">
        <f t="shared" si="4"/>
        <v>14136633</v>
      </c>
      <c r="L20" s="10">
        <f t="shared" si="4"/>
        <v>14310866</v>
      </c>
      <c r="M20" s="10">
        <f t="shared" si="4"/>
        <v>14490184</v>
      </c>
      <c r="N20" s="10">
        <f t="shared" si="4"/>
        <v>14675723</v>
      </c>
      <c r="O20" s="10">
        <f t="shared" si="4"/>
        <v>14868269</v>
      </c>
      <c r="P20" s="10">
        <f t="shared" si="4"/>
        <v>15067036</v>
      </c>
      <c r="Q20" s="10">
        <f t="shared" si="4"/>
        <v>15269590</v>
      </c>
      <c r="R20" s="10">
        <f t="shared" si="4"/>
        <v>15472480</v>
      </c>
      <c r="S20" s="10">
        <f t="shared" si="4"/>
        <v>15673109</v>
      </c>
      <c r="T20" s="10">
        <f t="shared" si="4"/>
        <v>15870546</v>
      </c>
      <c r="U20" s="10">
        <v>15886587</v>
      </c>
      <c r="V20" s="10">
        <v>16148241</v>
      </c>
      <c r="W20" s="10">
        <v>16378610</v>
      </c>
    </row>
    <row r="22" spans="1:25" x14ac:dyDescent="0.25">
      <c r="A22" s="36" t="s">
        <v>79</v>
      </c>
      <c r="B22" s="15" t="s">
        <v>83</v>
      </c>
      <c r="C22" s="11">
        <v>2000</v>
      </c>
      <c r="D22" s="11">
        <v>2001</v>
      </c>
      <c r="E22" s="11">
        <v>2002</v>
      </c>
      <c r="F22" s="11">
        <v>2003</v>
      </c>
      <c r="G22" s="11">
        <v>2004</v>
      </c>
      <c r="H22" s="11">
        <v>2005</v>
      </c>
      <c r="I22" s="11">
        <v>2006</v>
      </c>
      <c r="J22" s="11">
        <v>2007</v>
      </c>
      <c r="K22" s="11">
        <v>2008</v>
      </c>
      <c r="L22" s="11">
        <v>2009</v>
      </c>
      <c r="M22" s="11">
        <v>2010</v>
      </c>
      <c r="N22" s="11">
        <v>2011</v>
      </c>
      <c r="O22" s="11">
        <v>2012</v>
      </c>
      <c r="P22" s="11">
        <v>2013</v>
      </c>
      <c r="Q22" s="11">
        <v>2014</v>
      </c>
      <c r="R22" s="11">
        <v>2015</v>
      </c>
      <c r="S22" s="11">
        <v>2016</v>
      </c>
      <c r="T22" s="13">
        <v>2017</v>
      </c>
      <c r="U22" s="11">
        <v>2018</v>
      </c>
      <c r="V22" s="11">
        <v>2019</v>
      </c>
      <c r="W22" s="26">
        <v>2020</v>
      </c>
    </row>
    <row r="23" spans="1:25" x14ac:dyDescent="0.25">
      <c r="A23" s="36"/>
      <c r="B23" s="13" t="s">
        <v>0</v>
      </c>
      <c r="C23" s="12">
        <v>5.0157453910146197</v>
      </c>
      <c r="D23" s="12">
        <v>5.0640852846065796</v>
      </c>
      <c r="E23" s="12">
        <v>5.1207838637065803</v>
      </c>
      <c r="F23" s="12">
        <v>5.1757441775405901</v>
      </c>
      <c r="G23" s="12">
        <v>5.2347220677334301</v>
      </c>
      <c r="H23" s="12">
        <v>5.3051264526930497</v>
      </c>
      <c r="I23" s="12">
        <v>5.3907391986485198</v>
      </c>
      <c r="J23" s="12">
        <v>5.4913568767427696</v>
      </c>
      <c r="K23" s="12">
        <v>5.6036873173213699</v>
      </c>
      <c r="L23" s="12">
        <v>5.7222635133551503</v>
      </c>
      <c r="M23" s="12">
        <v>5.8391404307191896</v>
      </c>
      <c r="N23" s="12">
        <v>5.9512562811030403</v>
      </c>
      <c r="O23" s="12">
        <v>6.0491789176057997</v>
      </c>
      <c r="P23" s="12">
        <v>6.1400991737086903</v>
      </c>
      <c r="Q23" s="12">
        <v>6.2328610119896899</v>
      </c>
      <c r="R23" s="12">
        <v>6.3391206286517701</v>
      </c>
      <c r="S23" s="12">
        <v>6.4654645512394104</v>
      </c>
      <c r="T23" s="12">
        <v>6.5788644660182802</v>
      </c>
      <c r="U23" s="12">
        <v>7.1919473921844697</v>
      </c>
      <c r="V23" s="12">
        <v>7.33863164569056</v>
      </c>
      <c r="W23" s="27">
        <v>7.4870000000000001</v>
      </c>
    </row>
    <row r="24" spans="1:25" x14ac:dyDescent="0.25">
      <c r="A24" s="36"/>
      <c r="B24" s="13" t="s">
        <v>1</v>
      </c>
      <c r="C24" s="12">
        <v>7.3355410297784296</v>
      </c>
      <c r="D24" s="12">
        <v>7.4715742650376198</v>
      </c>
      <c r="E24" s="12">
        <v>7.6062891417910903</v>
      </c>
      <c r="F24" s="12">
        <v>7.7369767022847098</v>
      </c>
      <c r="G24" s="12">
        <v>7.8726649164893496</v>
      </c>
      <c r="H24" s="12">
        <v>8.0245825377064808</v>
      </c>
      <c r="I24" s="12">
        <v>8.1997197756818192</v>
      </c>
      <c r="J24" s="12">
        <v>8.3827048776111894</v>
      </c>
      <c r="K24" s="12">
        <v>8.5830636974858905</v>
      </c>
      <c r="L24" s="12">
        <v>8.7962675659295897</v>
      </c>
      <c r="M24" s="12">
        <v>9.0150523113006393</v>
      </c>
      <c r="N24" s="12">
        <v>9.2369993586904595</v>
      </c>
      <c r="O24" s="12">
        <v>9.4477483328773495</v>
      </c>
      <c r="P24" s="12">
        <v>9.6598644486175598</v>
      </c>
      <c r="Q24" s="12">
        <v>9.8837529581144903</v>
      </c>
      <c r="R24" s="12">
        <v>10.133879132711799</v>
      </c>
      <c r="S24" s="12">
        <v>10.4192435815292</v>
      </c>
      <c r="T24" s="12">
        <v>10.740683540376899</v>
      </c>
      <c r="U24" s="12">
        <v>11.529801656881601</v>
      </c>
      <c r="V24" s="12">
        <v>11.881540127768799</v>
      </c>
      <c r="W24" s="27">
        <v>12.243</v>
      </c>
    </row>
    <row r="25" spans="1:25" x14ac:dyDescent="0.25">
      <c r="A25" s="36"/>
      <c r="B25" s="13" t="s">
        <v>3</v>
      </c>
      <c r="C25" s="12">
        <v>4.67047381746917</v>
      </c>
      <c r="D25" s="12">
        <v>4.7416517955988402</v>
      </c>
      <c r="E25" s="12">
        <v>4.8254858405721404</v>
      </c>
      <c r="F25" s="12">
        <v>4.9078030950803502</v>
      </c>
      <c r="G25" s="12">
        <v>4.9917144204574502</v>
      </c>
      <c r="H25" s="12">
        <v>5.0811574705395604</v>
      </c>
      <c r="I25" s="12">
        <v>5.1793142269788603</v>
      </c>
      <c r="J25" s="12">
        <v>5.2891771692502303</v>
      </c>
      <c r="K25" s="12">
        <v>5.4080701893868399</v>
      </c>
      <c r="L25" s="12">
        <v>5.5403261856652399</v>
      </c>
      <c r="M25" s="12">
        <v>5.6907779189976404</v>
      </c>
      <c r="N25" s="12">
        <v>5.8633679875714302</v>
      </c>
      <c r="O25" s="12">
        <v>6.0601018224846497</v>
      </c>
      <c r="P25" s="12">
        <v>6.27352488376272</v>
      </c>
      <c r="Q25" s="12">
        <v>6.5059739267368899</v>
      </c>
      <c r="R25" s="12">
        <v>6.76051225488765</v>
      </c>
      <c r="S25" s="12">
        <v>7.0390041845833</v>
      </c>
      <c r="T25" s="12">
        <v>7.3331002698905898</v>
      </c>
      <c r="U25" s="12">
        <v>8.4780470198695799</v>
      </c>
      <c r="V25" s="12">
        <v>8.7658300072966693</v>
      </c>
      <c r="W25" s="27">
        <v>9.0609999999999999</v>
      </c>
    </row>
    <row r="26" spans="1:25" x14ac:dyDescent="0.25">
      <c r="A26" s="36"/>
      <c r="B26" s="13" t="s">
        <v>2</v>
      </c>
      <c r="C26" s="12">
        <v>4.8975734615855799</v>
      </c>
      <c r="D26" s="12">
        <v>4.99483869782516</v>
      </c>
      <c r="E26" s="12">
        <v>5.0960825130487599</v>
      </c>
      <c r="F26" s="12">
        <v>5.1989586951100302</v>
      </c>
      <c r="G26" s="12">
        <v>5.3061111466025199</v>
      </c>
      <c r="H26" s="12">
        <v>5.4201712302327403</v>
      </c>
      <c r="I26" s="12">
        <v>5.5427163121295404</v>
      </c>
      <c r="J26" s="12">
        <v>5.6453776916093696</v>
      </c>
      <c r="K26" s="12">
        <v>5.7555292323307103</v>
      </c>
      <c r="L26" s="12">
        <v>5.8709836303177001</v>
      </c>
      <c r="M26" s="12">
        <v>5.9874857696149597</v>
      </c>
      <c r="N26" s="12">
        <v>6.1035749653993498</v>
      </c>
      <c r="O26" s="12">
        <v>6.20040843743854</v>
      </c>
      <c r="P26" s="12">
        <v>6.2974126676933198</v>
      </c>
      <c r="Q26" s="12">
        <v>6.40532509336402</v>
      </c>
      <c r="R26" s="12">
        <v>6.5383429356468099</v>
      </c>
      <c r="S26" s="12">
        <v>6.7042079318310899</v>
      </c>
      <c r="T26" s="12">
        <v>6.8906458001883202</v>
      </c>
      <c r="U26" s="12">
        <v>7.1572897266610802</v>
      </c>
      <c r="V26" s="12">
        <v>7.3721993670649297</v>
      </c>
      <c r="W26" s="27">
        <v>7.5910000000000002</v>
      </c>
    </row>
    <row r="27" spans="1:25" x14ac:dyDescent="0.25">
      <c r="A27" s="36"/>
      <c r="B27" s="13" t="s">
        <v>4</v>
      </c>
      <c r="C27" s="12">
        <v>4.7753206908615997</v>
      </c>
      <c r="D27" s="12">
        <v>4.8841169584469197</v>
      </c>
      <c r="E27" s="12">
        <v>5.0445439560772201</v>
      </c>
      <c r="F27" s="12">
        <v>5.2028070481977498</v>
      </c>
      <c r="G27" s="12">
        <v>5.3593809547037701</v>
      </c>
      <c r="H27" s="12">
        <v>5.51387563920823</v>
      </c>
      <c r="I27" s="12">
        <v>5.6659933698920097</v>
      </c>
      <c r="J27" s="12">
        <v>5.7665589598319</v>
      </c>
      <c r="K27" s="12">
        <v>5.8676676024549703</v>
      </c>
      <c r="L27" s="12">
        <v>5.9718357459924203</v>
      </c>
      <c r="M27" s="12">
        <v>6.0814012182194501</v>
      </c>
      <c r="N27" s="12">
        <v>6.1982056977196498</v>
      </c>
      <c r="O27" s="12">
        <v>6.3083188639619499</v>
      </c>
      <c r="P27" s="12">
        <v>6.4220968318343603</v>
      </c>
      <c r="Q27" s="12">
        <v>6.5431282551993899</v>
      </c>
      <c r="R27" s="12">
        <v>6.6763709219221097</v>
      </c>
      <c r="S27" s="12">
        <v>6.8251440696178403</v>
      </c>
      <c r="T27" s="12">
        <v>6.9809631753972203</v>
      </c>
      <c r="U27" s="12">
        <v>8.0883927918307599</v>
      </c>
      <c r="V27" s="12">
        <v>8.3934788604760406</v>
      </c>
      <c r="W27" s="27">
        <v>8.0879999999999992</v>
      </c>
    </row>
    <row r="28" spans="1:25" x14ac:dyDescent="0.25">
      <c r="B28" s="14"/>
    </row>
    <row r="29" spans="1:25" x14ac:dyDescent="0.25">
      <c r="A29" s="37" t="s">
        <v>68</v>
      </c>
      <c r="B29" s="15" t="s">
        <v>83</v>
      </c>
      <c r="C29" s="11">
        <v>2000</v>
      </c>
      <c r="D29" s="11">
        <v>2001</v>
      </c>
      <c r="E29" s="11">
        <v>2002</v>
      </c>
      <c r="F29" s="11">
        <v>2003</v>
      </c>
      <c r="G29" s="11">
        <v>2004</v>
      </c>
      <c r="H29" s="11">
        <v>2005</v>
      </c>
      <c r="I29" s="11">
        <v>2006</v>
      </c>
      <c r="J29" s="11">
        <v>2007</v>
      </c>
      <c r="K29" s="11">
        <v>2008</v>
      </c>
      <c r="L29" s="11">
        <v>2009</v>
      </c>
      <c r="M29" s="11">
        <v>2010</v>
      </c>
      <c r="N29" s="11">
        <v>2011</v>
      </c>
      <c r="O29" s="11">
        <v>2012</v>
      </c>
      <c r="P29" s="11">
        <v>2013</v>
      </c>
      <c r="Q29" s="11">
        <v>2014</v>
      </c>
      <c r="R29" s="11">
        <v>2015</v>
      </c>
      <c r="S29" s="11">
        <v>2016</v>
      </c>
      <c r="T29" s="13">
        <v>2017</v>
      </c>
      <c r="U29" s="11">
        <v>2018</v>
      </c>
      <c r="V29" s="11">
        <v>2019</v>
      </c>
      <c r="W29" s="29">
        <v>2020</v>
      </c>
    </row>
    <row r="30" spans="1:25" x14ac:dyDescent="0.25">
      <c r="A30" s="38"/>
      <c r="B30" s="13" t="s">
        <v>0</v>
      </c>
      <c r="C30" s="20">
        <v>59.554268292682934</v>
      </c>
      <c r="D30" s="20">
        <v>60.12141463414634</v>
      </c>
      <c r="E30" s="20">
        <v>60.690048780487814</v>
      </c>
      <c r="F30" s="20">
        <v>61.259195121951223</v>
      </c>
      <c r="G30" s="20">
        <v>61.828829268292687</v>
      </c>
      <c r="H30" s="20">
        <v>62.398975609756107</v>
      </c>
      <c r="I30" s="20">
        <v>62.968634146341472</v>
      </c>
      <c r="J30" s="20">
        <v>63.539780487804883</v>
      </c>
      <c r="K30" s="20">
        <v>64.114951219512207</v>
      </c>
      <c r="L30" s="20">
        <v>64.693634146341481</v>
      </c>
      <c r="M30" s="20">
        <v>65.272829268292696</v>
      </c>
      <c r="N30" s="20">
        <v>65.846560975609762</v>
      </c>
      <c r="O30" s="20">
        <v>66.405804878048784</v>
      </c>
      <c r="P30" s="20">
        <v>66.941609756097563</v>
      </c>
      <c r="Q30" s="20">
        <v>67.446951219512201</v>
      </c>
      <c r="R30" s="20">
        <v>67.917365853658538</v>
      </c>
      <c r="S30" s="20">
        <v>68.350317073170743</v>
      </c>
      <c r="T30" s="20">
        <v>68.749804878048792</v>
      </c>
      <c r="U30" s="20">
        <v>71.923000000000002</v>
      </c>
      <c r="V30" s="20">
        <v>72.177999999999997</v>
      </c>
      <c r="W30" s="19">
        <v>68</v>
      </c>
      <c r="X30" s="7"/>
      <c r="Y30" s="6"/>
    </row>
    <row r="31" spans="1:25" x14ac:dyDescent="0.25">
      <c r="A31" s="38"/>
      <c r="B31" s="13" t="s">
        <v>1</v>
      </c>
      <c r="C31" s="20">
        <v>76.11014634146342</v>
      </c>
      <c r="D31" s="20">
        <v>76.385097560975609</v>
      </c>
      <c r="E31" s="20">
        <v>76.64470731707317</v>
      </c>
      <c r="F31" s="20">
        <v>76.887024390243909</v>
      </c>
      <c r="G31" s="20">
        <v>77.108024390243926</v>
      </c>
      <c r="H31" s="20">
        <v>77.307682926829273</v>
      </c>
      <c r="I31" s="20">
        <v>77.486999999999995</v>
      </c>
      <c r="J31" s="20">
        <v>77.647439024390252</v>
      </c>
      <c r="K31" s="20">
        <v>77.790951219512209</v>
      </c>
      <c r="L31" s="20">
        <v>77.923000000000016</v>
      </c>
      <c r="M31" s="20">
        <v>78.050024390243905</v>
      </c>
      <c r="N31" s="20">
        <v>78.176512195121958</v>
      </c>
      <c r="O31" s="20">
        <v>78.308926829268302</v>
      </c>
      <c r="P31" s="20">
        <v>78.452756097560979</v>
      </c>
      <c r="Q31" s="20">
        <v>78.609536585365859</v>
      </c>
      <c r="R31" s="20">
        <v>78.780268292682933</v>
      </c>
      <c r="S31" s="20">
        <v>78.964487804878061</v>
      </c>
      <c r="T31" s="20">
        <v>79.160682926829281</v>
      </c>
      <c r="U31" s="20">
        <v>80.354500000000002</v>
      </c>
      <c r="V31" s="20">
        <v>80.513499999999993</v>
      </c>
      <c r="W31" s="19">
        <v>80</v>
      </c>
      <c r="X31" s="7"/>
    </row>
    <row r="32" spans="1:25" x14ac:dyDescent="0.25">
      <c r="A32" s="38"/>
      <c r="B32" s="13" t="s">
        <v>3</v>
      </c>
      <c r="C32" s="20">
        <v>70.394951219512194</v>
      </c>
      <c r="D32" s="20">
        <v>70.700560975609761</v>
      </c>
      <c r="E32" s="20">
        <v>70.988707317073178</v>
      </c>
      <c r="F32" s="20">
        <v>71.260390243902449</v>
      </c>
      <c r="G32" s="20">
        <v>71.521731707317088</v>
      </c>
      <c r="H32" s="20">
        <v>71.776902439024397</v>
      </c>
      <c r="I32" s="20">
        <v>72.024951219512204</v>
      </c>
      <c r="J32" s="20">
        <v>72.264439024390271</v>
      </c>
      <c r="K32" s="20">
        <v>72.492439024390265</v>
      </c>
      <c r="L32" s="20">
        <v>72.707536585365872</v>
      </c>
      <c r="M32" s="20">
        <v>72.910219512195141</v>
      </c>
      <c r="N32" s="20">
        <v>73.101512195121956</v>
      </c>
      <c r="O32" s="20">
        <v>73.282902439024397</v>
      </c>
      <c r="P32" s="20">
        <v>73.458365853658549</v>
      </c>
      <c r="Q32" s="20">
        <v>73.630780487804898</v>
      </c>
      <c r="R32" s="20">
        <v>73.803658536585374</v>
      </c>
      <c r="S32" s="20">
        <v>73.978951219512211</v>
      </c>
      <c r="T32" s="20">
        <v>74.156195121951214</v>
      </c>
      <c r="U32" s="20">
        <v>77.613</v>
      </c>
      <c r="V32" s="20">
        <v>77.736999999999995</v>
      </c>
      <c r="W32" s="19">
        <v>78</v>
      </c>
      <c r="X32" s="7"/>
    </row>
    <row r="33" spans="1:27" x14ac:dyDescent="0.25">
      <c r="A33" s="38"/>
      <c r="B33" s="13" t="s">
        <v>2</v>
      </c>
      <c r="C33" s="20">
        <v>72.308146341463413</v>
      </c>
      <c r="D33" s="20">
        <v>72.635243902439029</v>
      </c>
      <c r="E33" s="20">
        <v>72.944170731707317</v>
      </c>
      <c r="F33" s="20">
        <v>73.23043902439025</v>
      </c>
      <c r="G33" s="20">
        <v>73.49199999999999</v>
      </c>
      <c r="H33" s="20">
        <v>73.727804878048786</v>
      </c>
      <c r="I33" s="20">
        <v>73.942317073170742</v>
      </c>
      <c r="J33" s="20">
        <v>74.13846341463416</v>
      </c>
      <c r="K33" s="20">
        <v>74.320731707317094</v>
      </c>
      <c r="L33" s="20">
        <v>74.496560975609768</v>
      </c>
      <c r="M33" s="20">
        <v>74.670390243902446</v>
      </c>
      <c r="N33" s="20">
        <v>74.848682926829269</v>
      </c>
      <c r="O33" s="20">
        <v>75.033390243902446</v>
      </c>
      <c r="P33" s="20">
        <v>75.229487804878076</v>
      </c>
      <c r="Q33" s="20">
        <v>75.432975609756113</v>
      </c>
      <c r="R33" s="20">
        <v>75.643390243902445</v>
      </c>
      <c r="S33" s="20">
        <v>75.859731707317081</v>
      </c>
      <c r="T33" s="20">
        <v>76.08151219512196</v>
      </c>
      <c r="U33" s="20">
        <v>77.353000000000009</v>
      </c>
      <c r="V33" s="20">
        <v>77.5535</v>
      </c>
      <c r="W33" s="19">
        <v>76</v>
      </c>
      <c r="X33" s="7"/>
    </row>
    <row r="34" spans="1:27" x14ac:dyDescent="0.25">
      <c r="A34" s="39"/>
      <c r="B34" s="13" t="s">
        <v>4</v>
      </c>
      <c r="C34" s="20">
        <v>69.536804878048798</v>
      </c>
      <c r="D34" s="20">
        <v>70.030097560975619</v>
      </c>
      <c r="E34" s="20">
        <v>70.507439024390251</v>
      </c>
      <c r="F34" s="20">
        <v>70.95987804878051</v>
      </c>
      <c r="G34" s="20">
        <v>71.383878048780488</v>
      </c>
      <c r="H34" s="20">
        <v>71.776487804878045</v>
      </c>
      <c r="I34" s="20">
        <v>72.136195121951232</v>
      </c>
      <c r="J34" s="20">
        <v>72.459024390243911</v>
      </c>
      <c r="K34" s="20">
        <v>72.745951219512193</v>
      </c>
      <c r="L34" s="20">
        <v>73.001975609756116</v>
      </c>
      <c r="M34" s="20">
        <v>73.233560975609763</v>
      </c>
      <c r="N34" s="20">
        <v>73.447707317073181</v>
      </c>
      <c r="O34" s="20">
        <v>73.651365853658547</v>
      </c>
      <c r="P34" s="20">
        <v>73.852536585365868</v>
      </c>
      <c r="Q34" s="20">
        <v>74.056682926829268</v>
      </c>
      <c r="R34" s="20">
        <v>74.26678048780488</v>
      </c>
      <c r="S34" s="20">
        <v>74.485365853658536</v>
      </c>
      <c r="T34" s="20">
        <v>74.713414634146346</v>
      </c>
      <c r="U34" s="20">
        <v>77.085499999999996</v>
      </c>
      <c r="V34" s="20">
        <v>77.3</v>
      </c>
      <c r="W34" s="19">
        <v>77</v>
      </c>
      <c r="X34" s="7"/>
    </row>
    <row r="36" spans="1:27" x14ac:dyDescent="0.25">
      <c r="A36" s="36" t="s">
        <v>69</v>
      </c>
      <c r="B36" s="15" t="s">
        <v>83</v>
      </c>
      <c r="C36" s="11">
        <v>2000</v>
      </c>
      <c r="D36" s="11">
        <v>2001</v>
      </c>
      <c r="E36" s="11">
        <v>2002</v>
      </c>
      <c r="F36" s="11">
        <v>2003</v>
      </c>
      <c r="G36" s="11">
        <v>2004</v>
      </c>
      <c r="H36" s="11">
        <v>2005</v>
      </c>
      <c r="I36" s="11">
        <v>2006</v>
      </c>
      <c r="J36" s="11">
        <v>2007</v>
      </c>
      <c r="K36" s="11">
        <v>2008</v>
      </c>
      <c r="L36" s="11">
        <v>2009</v>
      </c>
      <c r="M36" s="11">
        <v>2010</v>
      </c>
      <c r="N36" s="11">
        <v>2011</v>
      </c>
      <c r="O36" s="11">
        <v>2012</v>
      </c>
      <c r="P36" s="11">
        <v>2013</v>
      </c>
      <c r="Q36" s="11">
        <v>2014</v>
      </c>
      <c r="R36" s="11">
        <v>2015</v>
      </c>
      <c r="S36" s="11">
        <v>2016</v>
      </c>
      <c r="T36" s="13">
        <v>2017</v>
      </c>
      <c r="U36" s="13">
        <v>2018</v>
      </c>
      <c r="V36" s="13">
        <v>2019</v>
      </c>
      <c r="W36" s="32">
        <v>2020</v>
      </c>
    </row>
    <row r="37" spans="1:27" x14ac:dyDescent="0.25">
      <c r="A37" s="36"/>
      <c r="B37" s="13" t="s">
        <v>0</v>
      </c>
      <c r="C37" s="20">
        <v>61.558999999999997</v>
      </c>
      <c r="D37" s="20">
        <v>62.161999999999999</v>
      </c>
      <c r="E37" s="20">
        <v>62.767000000000003</v>
      </c>
      <c r="F37" s="20">
        <v>63.372</v>
      </c>
      <c r="G37" s="20">
        <v>63.978000000000002</v>
      </c>
      <c r="H37" s="20">
        <v>64.584000000000003</v>
      </c>
      <c r="I37" s="20">
        <v>65.188999999999993</v>
      </c>
      <c r="J37" s="20">
        <v>65.796000000000006</v>
      </c>
      <c r="K37" s="20">
        <v>66.406000000000006</v>
      </c>
      <c r="L37" s="20">
        <v>67.019000000000005</v>
      </c>
      <c r="M37" s="20">
        <v>67.632000000000005</v>
      </c>
      <c r="N37" s="20">
        <v>68.238</v>
      </c>
      <c r="O37" s="20">
        <v>68.828999999999994</v>
      </c>
      <c r="P37" s="20">
        <v>69.394000000000005</v>
      </c>
      <c r="Q37" s="20">
        <v>69.927000000000007</v>
      </c>
      <c r="R37" s="20">
        <v>70.421999999999997</v>
      </c>
      <c r="S37" s="20">
        <v>70.878</v>
      </c>
      <c r="T37" s="20">
        <v>71.299000000000007</v>
      </c>
      <c r="U37" s="20">
        <v>74.831999999999994</v>
      </c>
      <c r="V37" s="20">
        <v>75.094999999999999</v>
      </c>
      <c r="W37" s="19">
        <v>70</v>
      </c>
      <c r="X37" s="7"/>
    </row>
    <row r="38" spans="1:27" x14ac:dyDescent="0.25">
      <c r="A38" s="36"/>
      <c r="B38" s="13" t="s">
        <v>1</v>
      </c>
      <c r="C38" s="20">
        <v>79.191000000000003</v>
      </c>
      <c r="D38" s="20">
        <v>79.468000000000004</v>
      </c>
      <c r="E38" s="20">
        <v>79.722999999999999</v>
      </c>
      <c r="F38" s="20">
        <v>79.951999999999998</v>
      </c>
      <c r="G38" s="20">
        <v>80.152000000000001</v>
      </c>
      <c r="H38" s="20">
        <v>80.323999999999998</v>
      </c>
      <c r="I38" s="20">
        <v>80.468999999999994</v>
      </c>
      <c r="J38" s="20">
        <v>80.59</v>
      </c>
      <c r="K38" s="20">
        <v>80.691000000000003</v>
      </c>
      <c r="L38" s="20">
        <v>80.778999999999996</v>
      </c>
      <c r="M38" s="20">
        <v>80.863</v>
      </c>
      <c r="N38" s="20">
        <v>80.947999999999993</v>
      </c>
      <c r="O38" s="20">
        <v>81.042000000000002</v>
      </c>
      <c r="P38" s="20">
        <v>81.150999999999996</v>
      </c>
      <c r="Q38" s="20">
        <v>81.275000000000006</v>
      </c>
      <c r="R38" s="20">
        <v>81.415000000000006</v>
      </c>
      <c r="S38" s="20">
        <v>81.569000000000003</v>
      </c>
      <c r="T38" s="20">
        <v>81.736000000000004</v>
      </c>
      <c r="U38" s="20">
        <v>82.608000000000004</v>
      </c>
      <c r="V38" s="20">
        <v>82.703999999999994</v>
      </c>
      <c r="W38" s="19">
        <v>83</v>
      </c>
      <c r="X38" s="7"/>
    </row>
    <row r="39" spans="1:27" x14ac:dyDescent="0.25">
      <c r="A39" s="36"/>
      <c r="B39" s="13" t="s">
        <v>3</v>
      </c>
      <c r="C39" s="20">
        <v>74.344999999999999</v>
      </c>
      <c r="D39" s="20">
        <v>74.582999999999998</v>
      </c>
      <c r="E39" s="20">
        <v>74.822999999999993</v>
      </c>
      <c r="F39" s="20">
        <v>75.066000000000003</v>
      </c>
      <c r="G39" s="20">
        <v>75.313000000000002</v>
      </c>
      <c r="H39" s="20">
        <v>75.561000000000007</v>
      </c>
      <c r="I39" s="20">
        <v>75.807000000000002</v>
      </c>
      <c r="J39" s="20">
        <v>76.046999999999997</v>
      </c>
      <c r="K39" s="20">
        <v>76.275000000000006</v>
      </c>
      <c r="L39" s="20">
        <v>76.486000000000004</v>
      </c>
      <c r="M39" s="20">
        <v>76.680999999999997</v>
      </c>
      <c r="N39" s="20">
        <v>76.86</v>
      </c>
      <c r="O39" s="20">
        <v>77.025000000000006</v>
      </c>
      <c r="P39" s="20">
        <v>77.180999999999997</v>
      </c>
      <c r="Q39" s="20">
        <v>77.335999999999999</v>
      </c>
      <c r="R39" s="20">
        <v>77.492999999999995</v>
      </c>
      <c r="S39" s="20">
        <v>77.656000000000006</v>
      </c>
      <c r="T39" s="20">
        <v>77.822999999999993</v>
      </c>
      <c r="U39" s="20">
        <v>80.236000000000004</v>
      </c>
      <c r="V39" s="20">
        <v>80.388999999999996</v>
      </c>
      <c r="W39" s="33">
        <v>82</v>
      </c>
      <c r="X39" s="7"/>
    </row>
    <row r="40" spans="1:27" x14ac:dyDescent="0.25">
      <c r="A40" s="36"/>
      <c r="B40" s="13" t="s">
        <v>2</v>
      </c>
      <c r="C40" s="20">
        <v>75.367999999999995</v>
      </c>
      <c r="D40" s="20">
        <v>75.733000000000004</v>
      </c>
      <c r="E40" s="20">
        <v>76.066000000000003</v>
      </c>
      <c r="F40" s="20">
        <v>76.361999999999995</v>
      </c>
      <c r="G40" s="20">
        <v>76.620999999999995</v>
      </c>
      <c r="H40" s="20">
        <v>76.843999999999994</v>
      </c>
      <c r="I40" s="20">
        <v>77.037000000000006</v>
      </c>
      <c r="J40" s="20">
        <v>77.206000000000003</v>
      </c>
      <c r="K40" s="20">
        <v>77.355999999999995</v>
      </c>
      <c r="L40" s="20">
        <v>77.497</v>
      </c>
      <c r="M40" s="20">
        <v>77.635999999999996</v>
      </c>
      <c r="N40" s="20">
        <v>77.781000000000006</v>
      </c>
      <c r="O40" s="20">
        <v>77.936000000000007</v>
      </c>
      <c r="P40" s="20">
        <v>78.106999999999999</v>
      </c>
      <c r="Q40" s="20">
        <v>78.290000000000006</v>
      </c>
      <c r="R40" s="20">
        <v>78.483000000000004</v>
      </c>
      <c r="S40" s="20">
        <v>78.685000000000002</v>
      </c>
      <c r="T40" s="20">
        <v>78.894999999999996</v>
      </c>
      <c r="U40" s="20">
        <v>80.094999999999999</v>
      </c>
      <c r="V40" s="20">
        <v>80.274000000000001</v>
      </c>
      <c r="W40" s="33">
        <v>78</v>
      </c>
      <c r="Y40" s="8"/>
      <c r="Z40" s="8"/>
      <c r="AA40" s="8"/>
    </row>
    <row r="41" spans="1:27" x14ac:dyDescent="0.25">
      <c r="A41" s="36"/>
      <c r="B41" s="13" t="s">
        <v>4</v>
      </c>
      <c r="C41" s="20">
        <v>72.149000000000001</v>
      </c>
      <c r="D41" s="20">
        <v>72.671999999999997</v>
      </c>
      <c r="E41" s="20">
        <v>73.177000000000007</v>
      </c>
      <c r="F41" s="20">
        <v>73.653000000000006</v>
      </c>
      <c r="G41" s="20">
        <v>74.097999999999999</v>
      </c>
      <c r="H41" s="20">
        <v>74.507000000000005</v>
      </c>
      <c r="I41" s="20">
        <v>74.879000000000005</v>
      </c>
      <c r="J41" s="20">
        <v>75.209000000000003</v>
      </c>
      <c r="K41" s="20">
        <v>75.498999999999995</v>
      </c>
      <c r="L41" s="20">
        <v>75.754000000000005</v>
      </c>
      <c r="M41" s="20">
        <v>75.981999999999999</v>
      </c>
      <c r="N41" s="20">
        <v>76.19</v>
      </c>
      <c r="O41" s="20">
        <v>76.387</v>
      </c>
      <c r="P41" s="20">
        <v>76.581000000000003</v>
      </c>
      <c r="Q41" s="20">
        <v>76.778999999999996</v>
      </c>
      <c r="R41" s="20">
        <v>76.984999999999999</v>
      </c>
      <c r="S41" s="20">
        <v>77.2</v>
      </c>
      <c r="T41" s="20">
        <v>77.426000000000002</v>
      </c>
      <c r="U41" s="20">
        <v>79.763000000000005</v>
      </c>
      <c r="V41" s="20">
        <v>79.957999999999998</v>
      </c>
      <c r="W41" s="33">
        <v>79</v>
      </c>
      <c r="Y41" s="8"/>
      <c r="Z41" s="8"/>
      <c r="AA41" s="8"/>
    </row>
    <row r="42" spans="1:27" x14ac:dyDescent="0.25">
      <c r="Y42" s="8"/>
      <c r="Z42" s="8"/>
      <c r="AA42" s="8"/>
    </row>
    <row r="43" spans="1:27" x14ac:dyDescent="0.25">
      <c r="A43" s="36" t="s">
        <v>70</v>
      </c>
      <c r="B43" s="15" t="s">
        <v>83</v>
      </c>
      <c r="C43" s="11">
        <v>2000</v>
      </c>
      <c r="D43" s="11">
        <v>2001</v>
      </c>
      <c r="E43" s="11">
        <v>2002</v>
      </c>
      <c r="F43" s="11">
        <v>2003</v>
      </c>
      <c r="G43" s="11">
        <v>2004</v>
      </c>
      <c r="H43" s="11">
        <v>2005</v>
      </c>
      <c r="I43" s="11">
        <v>2006</v>
      </c>
      <c r="J43" s="11">
        <v>2007</v>
      </c>
      <c r="K43" s="11">
        <v>2008</v>
      </c>
      <c r="L43" s="11">
        <v>2009</v>
      </c>
      <c r="M43" s="11">
        <v>2010</v>
      </c>
      <c r="N43" s="11">
        <v>2011</v>
      </c>
      <c r="O43" s="11">
        <v>2012</v>
      </c>
      <c r="P43" s="11">
        <v>2013</v>
      </c>
      <c r="Q43" s="11">
        <v>2014</v>
      </c>
      <c r="R43" s="11">
        <v>2015</v>
      </c>
      <c r="S43" s="11">
        <v>2016</v>
      </c>
      <c r="T43" s="13">
        <v>2017</v>
      </c>
      <c r="U43" s="11">
        <v>2018</v>
      </c>
      <c r="V43" s="11">
        <v>2019</v>
      </c>
      <c r="W43" s="28">
        <v>2020</v>
      </c>
      <c r="Y43" s="8"/>
      <c r="Z43" s="8"/>
      <c r="AA43" s="8"/>
    </row>
    <row r="44" spans="1:27" x14ac:dyDescent="0.25">
      <c r="A44" s="36"/>
      <c r="B44" s="13" t="s">
        <v>0</v>
      </c>
      <c r="C44" s="20">
        <v>57.645000000000003</v>
      </c>
      <c r="D44" s="20">
        <v>58.177999999999997</v>
      </c>
      <c r="E44" s="20">
        <v>58.712000000000003</v>
      </c>
      <c r="F44" s="20">
        <v>59.247</v>
      </c>
      <c r="G44" s="20">
        <v>59.781999999999996</v>
      </c>
      <c r="H44" s="20">
        <v>60.317999999999998</v>
      </c>
      <c r="I44" s="20">
        <v>60.853999999999999</v>
      </c>
      <c r="J44" s="20">
        <v>61.390999999999998</v>
      </c>
      <c r="K44" s="20">
        <v>61.933</v>
      </c>
      <c r="L44" s="20">
        <v>62.478999999999999</v>
      </c>
      <c r="M44" s="20">
        <v>63.026000000000003</v>
      </c>
      <c r="N44" s="20">
        <v>63.569000000000003</v>
      </c>
      <c r="O44" s="20">
        <v>64.097999999999999</v>
      </c>
      <c r="P44" s="20">
        <v>64.605999999999995</v>
      </c>
      <c r="Q44" s="20">
        <v>65.084999999999994</v>
      </c>
      <c r="R44" s="20">
        <v>65.531999999999996</v>
      </c>
      <c r="S44" s="20">
        <v>65.942999999999998</v>
      </c>
      <c r="T44" s="20">
        <v>66.322000000000003</v>
      </c>
      <c r="U44" s="20">
        <v>69.013999999999996</v>
      </c>
      <c r="V44" s="20">
        <v>69.260999999999996</v>
      </c>
      <c r="W44" s="33">
        <v>65</v>
      </c>
      <c r="Y44" s="8"/>
      <c r="Z44" s="8"/>
      <c r="AA44" s="8"/>
    </row>
    <row r="45" spans="1:27" x14ac:dyDescent="0.25">
      <c r="A45" s="36"/>
      <c r="B45" s="13" t="s">
        <v>1</v>
      </c>
      <c r="C45" s="20">
        <v>73.176000000000002</v>
      </c>
      <c r="D45" s="20">
        <v>73.448999999999998</v>
      </c>
      <c r="E45" s="20">
        <v>73.712999999999994</v>
      </c>
      <c r="F45" s="20">
        <v>73.968000000000004</v>
      </c>
      <c r="G45" s="20">
        <v>74.209000000000003</v>
      </c>
      <c r="H45" s="20">
        <v>74.435000000000002</v>
      </c>
      <c r="I45" s="20">
        <v>74.647000000000006</v>
      </c>
      <c r="J45" s="20">
        <v>74.844999999999999</v>
      </c>
      <c r="K45" s="20">
        <v>75.028999999999996</v>
      </c>
      <c r="L45" s="20">
        <v>75.203000000000003</v>
      </c>
      <c r="M45" s="20">
        <v>75.370999999999995</v>
      </c>
      <c r="N45" s="20">
        <v>75.537000000000006</v>
      </c>
      <c r="O45" s="20">
        <v>75.706000000000003</v>
      </c>
      <c r="P45" s="20">
        <v>75.882999999999996</v>
      </c>
      <c r="Q45" s="20">
        <v>76.070999999999998</v>
      </c>
      <c r="R45" s="20">
        <v>76.271000000000001</v>
      </c>
      <c r="S45" s="20">
        <v>76.483999999999995</v>
      </c>
      <c r="T45" s="20">
        <v>76.707999999999998</v>
      </c>
      <c r="U45" s="20">
        <v>78.100999999999999</v>
      </c>
      <c r="V45" s="20">
        <v>78.322999999999993</v>
      </c>
      <c r="W45" s="33">
        <v>77</v>
      </c>
      <c r="Y45" s="9"/>
      <c r="Z45" s="9"/>
      <c r="AA45" s="9"/>
    </row>
    <row r="46" spans="1:27" x14ac:dyDescent="0.25">
      <c r="A46" s="36"/>
      <c r="B46" s="13" t="s">
        <v>3</v>
      </c>
      <c r="C46" s="20">
        <v>66.632999999999996</v>
      </c>
      <c r="D46" s="20">
        <v>67.003</v>
      </c>
      <c r="E46" s="20">
        <v>67.337000000000003</v>
      </c>
      <c r="F46" s="20">
        <v>67.635999999999996</v>
      </c>
      <c r="G46" s="20">
        <v>67.911000000000001</v>
      </c>
      <c r="H46" s="20">
        <v>68.173000000000002</v>
      </c>
      <c r="I46" s="20">
        <v>68.423000000000002</v>
      </c>
      <c r="J46" s="20">
        <v>68.662000000000006</v>
      </c>
      <c r="K46" s="20">
        <v>68.89</v>
      </c>
      <c r="L46" s="20">
        <v>69.108999999999995</v>
      </c>
      <c r="M46" s="20">
        <v>69.319000000000003</v>
      </c>
      <c r="N46" s="20">
        <v>69.522000000000006</v>
      </c>
      <c r="O46" s="20">
        <v>69.718999999999994</v>
      </c>
      <c r="P46" s="20">
        <v>69.912999999999997</v>
      </c>
      <c r="Q46" s="20">
        <v>70.102000000000004</v>
      </c>
      <c r="R46" s="20">
        <v>70.290000000000006</v>
      </c>
      <c r="S46" s="20">
        <v>70.477000000000004</v>
      </c>
      <c r="T46" s="20">
        <v>70.664000000000001</v>
      </c>
      <c r="U46" s="20">
        <v>74.989999999999995</v>
      </c>
      <c r="V46" s="20">
        <v>75.084999999999994</v>
      </c>
      <c r="W46" s="33">
        <v>76</v>
      </c>
    </row>
    <row r="47" spans="1:27" x14ac:dyDescent="0.25">
      <c r="A47" s="36"/>
      <c r="B47" s="13" t="s">
        <v>2</v>
      </c>
      <c r="C47" s="20">
        <v>69.394000000000005</v>
      </c>
      <c r="D47" s="20">
        <v>69.685000000000002</v>
      </c>
      <c r="E47" s="20">
        <v>69.971000000000004</v>
      </c>
      <c r="F47" s="20">
        <v>70.248000000000005</v>
      </c>
      <c r="G47" s="20">
        <v>70.512</v>
      </c>
      <c r="H47" s="20">
        <v>70.760000000000005</v>
      </c>
      <c r="I47" s="20">
        <v>70.995000000000005</v>
      </c>
      <c r="J47" s="20">
        <v>71.216999999999999</v>
      </c>
      <c r="K47" s="20">
        <v>71.430000000000007</v>
      </c>
      <c r="L47" s="20">
        <v>71.638999999999996</v>
      </c>
      <c r="M47" s="20">
        <v>71.846000000000004</v>
      </c>
      <c r="N47" s="20">
        <v>72.055999999999997</v>
      </c>
      <c r="O47" s="20">
        <v>72.269000000000005</v>
      </c>
      <c r="P47" s="20">
        <v>72.489000000000004</v>
      </c>
      <c r="Q47" s="20">
        <v>72.712000000000003</v>
      </c>
      <c r="R47" s="20">
        <v>72.938999999999993</v>
      </c>
      <c r="S47" s="20">
        <v>73.168999999999997</v>
      </c>
      <c r="T47" s="20">
        <v>73.402000000000001</v>
      </c>
      <c r="U47" s="20">
        <v>74.611000000000004</v>
      </c>
      <c r="V47" s="20">
        <v>74.832999999999998</v>
      </c>
      <c r="W47" s="33">
        <v>73</v>
      </c>
    </row>
    <row r="48" spans="1:27" x14ac:dyDescent="0.25">
      <c r="A48" s="36"/>
      <c r="B48" s="13" t="s">
        <v>4</v>
      </c>
      <c r="C48" s="20">
        <v>67.049000000000007</v>
      </c>
      <c r="D48" s="20">
        <v>67.513999999999996</v>
      </c>
      <c r="E48" s="20">
        <v>67.965000000000003</v>
      </c>
      <c r="F48" s="20">
        <v>68.394999999999996</v>
      </c>
      <c r="G48" s="20">
        <v>68.799000000000007</v>
      </c>
      <c r="H48" s="20">
        <v>69.176000000000002</v>
      </c>
      <c r="I48" s="20">
        <v>69.524000000000001</v>
      </c>
      <c r="J48" s="20">
        <v>69.84</v>
      </c>
      <c r="K48" s="20">
        <v>70.123999999999995</v>
      </c>
      <c r="L48" s="20">
        <v>70.381</v>
      </c>
      <c r="M48" s="20">
        <v>70.616</v>
      </c>
      <c r="N48" s="20">
        <v>70.835999999999999</v>
      </c>
      <c r="O48" s="20">
        <v>71.046000000000006</v>
      </c>
      <c r="P48" s="20">
        <v>71.254000000000005</v>
      </c>
      <c r="Q48" s="20">
        <v>71.463999999999999</v>
      </c>
      <c r="R48" s="20">
        <v>71.677999999999997</v>
      </c>
      <c r="S48" s="20">
        <v>71.900000000000006</v>
      </c>
      <c r="T48" s="20">
        <v>72.13</v>
      </c>
      <c r="U48" s="20">
        <v>74.408000000000001</v>
      </c>
      <c r="V48" s="20">
        <v>74.641999999999996</v>
      </c>
      <c r="W48" s="33">
        <v>75</v>
      </c>
    </row>
    <row r="50" spans="1:23" x14ac:dyDescent="0.25">
      <c r="A50" s="35" t="s">
        <v>73</v>
      </c>
      <c r="B50" s="15" t="s">
        <v>83</v>
      </c>
      <c r="C50" s="11">
        <v>2000</v>
      </c>
      <c r="D50" s="11">
        <v>2001</v>
      </c>
      <c r="E50" s="11">
        <v>2002</v>
      </c>
      <c r="F50" s="11">
        <v>2003</v>
      </c>
      <c r="G50" s="11">
        <v>2004</v>
      </c>
      <c r="H50" s="11">
        <v>2005</v>
      </c>
      <c r="I50" s="11">
        <v>2006</v>
      </c>
      <c r="J50" s="11">
        <v>2007</v>
      </c>
      <c r="K50" s="11">
        <v>2008</v>
      </c>
      <c r="L50" s="11">
        <v>2009</v>
      </c>
      <c r="M50" s="11">
        <v>2010</v>
      </c>
      <c r="N50" s="11">
        <v>2011</v>
      </c>
      <c r="O50" s="11">
        <v>2012</v>
      </c>
      <c r="P50" s="11">
        <v>2013</v>
      </c>
      <c r="Q50" s="11">
        <v>2014</v>
      </c>
      <c r="R50" s="11">
        <v>2015</v>
      </c>
      <c r="S50" s="11">
        <v>2016</v>
      </c>
      <c r="T50" s="16">
        <v>2017</v>
      </c>
      <c r="U50" s="16">
        <v>2018</v>
      </c>
      <c r="V50" s="16">
        <v>2019</v>
      </c>
      <c r="W50" s="28">
        <v>2020</v>
      </c>
    </row>
    <row r="51" spans="1:23" x14ac:dyDescent="0.25">
      <c r="A51" s="35"/>
      <c r="B51" s="13" t="s">
        <v>0</v>
      </c>
      <c r="C51" s="12">
        <v>4.4318</v>
      </c>
      <c r="D51" s="12">
        <v>1.59585</v>
      </c>
      <c r="E51" s="12">
        <v>0.92290000000000005</v>
      </c>
      <c r="F51" s="12">
        <v>3.3380999999999998</v>
      </c>
      <c r="G51" s="12">
        <v>4.4382999999999999</v>
      </c>
      <c r="H51" s="12">
        <v>5.3962000000000003</v>
      </c>
      <c r="I51" s="12">
        <v>4.2797999999999998</v>
      </c>
      <c r="J51" s="12">
        <v>8.7040199999999999</v>
      </c>
      <c r="K51" s="12">
        <v>14.0077</v>
      </c>
      <c r="L51" s="12">
        <v>3.3458999999999999</v>
      </c>
      <c r="M51" s="12">
        <v>2.5015999999999998</v>
      </c>
      <c r="N51" s="12">
        <v>9.8829999999999991</v>
      </c>
      <c r="O51" s="12">
        <v>4.5187999999999997</v>
      </c>
      <c r="P51" s="12">
        <v>5.7352058870000002</v>
      </c>
      <c r="Q51" s="12">
        <v>5.766062603</v>
      </c>
      <c r="R51" s="12">
        <v>4.0896728969999998</v>
      </c>
      <c r="S51" s="12">
        <v>3.6250356340000001</v>
      </c>
      <c r="T51" s="12">
        <v>2.8223919820000001</v>
      </c>
      <c r="U51" s="12">
        <v>2.2720587000000001</v>
      </c>
      <c r="V51" s="12">
        <v>2.2999999999999998</v>
      </c>
      <c r="W51" s="27">
        <v>0.94099999999999995</v>
      </c>
    </row>
    <row r="52" spans="1:23" x14ac:dyDescent="0.25">
      <c r="A52" s="35"/>
      <c r="B52" s="13" t="s">
        <v>1</v>
      </c>
      <c r="C52" s="12">
        <v>3.84368</v>
      </c>
      <c r="D52" s="12">
        <v>3.5692200000000001</v>
      </c>
      <c r="E52" s="12">
        <v>2.4891999999999999</v>
      </c>
      <c r="F52" s="12">
        <v>2.8102999999999998</v>
      </c>
      <c r="G52" s="12">
        <v>1.0516000000000001</v>
      </c>
      <c r="H52" s="12">
        <v>3.0558000000000001</v>
      </c>
      <c r="I52" s="12">
        <v>3.3921999999999999</v>
      </c>
      <c r="J52" s="12">
        <v>4.4076300000000002</v>
      </c>
      <c r="K52" s="12">
        <v>8.71631</v>
      </c>
      <c r="L52" s="12">
        <v>1.4826999999999999</v>
      </c>
      <c r="M52" s="12">
        <v>1.4108000000000001</v>
      </c>
      <c r="N52" s="12">
        <v>3.3403</v>
      </c>
      <c r="O52" s="12">
        <v>3.0065</v>
      </c>
      <c r="P52" s="12">
        <v>1.2146591410000001</v>
      </c>
      <c r="Q52" s="12">
        <v>4.7487644720000004</v>
      </c>
      <c r="R52" s="12">
        <v>1.918828194</v>
      </c>
      <c r="S52" s="12">
        <v>6.2208079500000002</v>
      </c>
      <c r="T52" s="12">
        <v>2.1827237660000001</v>
      </c>
      <c r="U52" s="12">
        <v>2.4352065999999999</v>
      </c>
      <c r="V52" s="12">
        <v>2.6</v>
      </c>
      <c r="W52" s="27">
        <v>3.0449999999999999</v>
      </c>
    </row>
    <row r="53" spans="1:23" x14ac:dyDescent="0.25">
      <c r="A53" s="35"/>
      <c r="B53" s="13" t="s">
        <v>3</v>
      </c>
      <c r="C53" s="12">
        <v>9.2226700000000008</v>
      </c>
      <c r="D53" s="12">
        <v>7.9675599999999998</v>
      </c>
      <c r="E53" s="12">
        <v>6.3452000000000002</v>
      </c>
      <c r="F53" s="12">
        <v>7.1311999999999998</v>
      </c>
      <c r="G53" s="12">
        <v>5.9047000000000001</v>
      </c>
      <c r="H53" s="12">
        <v>5.0480999999999998</v>
      </c>
      <c r="I53" s="12">
        <v>4.2962999999999996</v>
      </c>
      <c r="J53" s="12">
        <v>5.5437500000000002</v>
      </c>
      <c r="K53" s="12">
        <v>6.9976599999999998</v>
      </c>
      <c r="L53" s="12">
        <v>4.2023000000000001</v>
      </c>
      <c r="M53" s="12">
        <v>2.2717000000000001</v>
      </c>
      <c r="N53" s="12">
        <v>3.415</v>
      </c>
      <c r="O53" s="12">
        <v>3.1692999999999998</v>
      </c>
      <c r="P53" s="12">
        <v>2.0169930919999999</v>
      </c>
      <c r="Q53" s="12">
        <v>2.8990899859999999</v>
      </c>
      <c r="R53" s="12">
        <v>4.9896160710000004</v>
      </c>
      <c r="S53" s="12">
        <v>7.51315606</v>
      </c>
      <c r="T53" s="12">
        <v>4.3221565699999998</v>
      </c>
      <c r="U53" s="12">
        <v>3.2330603999999998</v>
      </c>
      <c r="V53" s="12">
        <v>3.9</v>
      </c>
      <c r="W53" s="27">
        <v>2.5249999999999999</v>
      </c>
    </row>
    <row r="54" spans="1:23" x14ac:dyDescent="0.25">
      <c r="A54" s="35"/>
      <c r="B54" s="13" t="s">
        <v>2</v>
      </c>
      <c r="C54" s="12">
        <v>96.096299999999999</v>
      </c>
      <c r="D54" s="12">
        <v>37.678699999999999</v>
      </c>
      <c r="E54" s="12">
        <v>12.483599999999999</v>
      </c>
      <c r="F54" s="12">
        <v>7.9309000000000003</v>
      </c>
      <c r="G54" s="12">
        <v>2.7429999999999999</v>
      </c>
      <c r="H54" s="12">
        <v>2.1652</v>
      </c>
      <c r="I54" s="12">
        <v>3.2997000000000001</v>
      </c>
      <c r="J54" s="12">
        <v>2.27685</v>
      </c>
      <c r="K54" s="12">
        <v>8.4000500000000002</v>
      </c>
      <c r="L54" s="12">
        <v>5.16</v>
      </c>
      <c r="M54" s="12">
        <v>3.5531999999999999</v>
      </c>
      <c r="N54" s="12">
        <v>4.4745326600000004</v>
      </c>
      <c r="O54" s="12">
        <v>5.1017218099999999</v>
      </c>
      <c r="P54" s="12">
        <v>2.721775777</v>
      </c>
      <c r="Q54" s="12">
        <v>3.552341808</v>
      </c>
      <c r="R54" s="12">
        <v>4.0036386989999997</v>
      </c>
      <c r="S54" s="12">
        <v>1.7284853090000001</v>
      </c>
      <c r="T54" s="12">
        <v>0.41682850999999999</v>
      </c>
      <c r="U54" s="12">
        <v>-0.223887</v>
      </c>
      <c r="V54" s="12">
        <v>0.5</v>
      </c>
      <c r="W54" s="27">
        <v>-0.33900000000000002</v>
      </c>
    </row>
    <row r="55" spans="1:23" x14ac:dyDescent="0.25">
      <c r="A55" s="35"/>
      <c r="B55" s="13" t="s">
        <v>4</v>
      </c>
      <c r="C55" s="12">
        <v>3.7574000000000001</v>
      </c>
      <c r="D55" s="12">
        <v>1.9762299999999999</v>
      </c>
      <c r="E55" s="12">
        <v>0.1915</v>
      </c>
      <c r="F55" s="12">
        <v>2.2595999999999998</v>
      </c>
      <c r="G55" s="12">
        <v>3.6615000000000002</v>
      </c>
      <c r="H55" s="12">
        <v>1.6177999999999999</v>
      </c>
      <c r="I55" s="12">
        <v>2.0011999999999999</v>
      </c>
      <c r="J55" s="12">
        <v>1.7776400000000001</v>
      </c>
      <c r="K55" s="12">
        <v>5.7889499999999998</v>
      </c>
      <c r="L55" s="12">
        <v>2.9352999999999998</v>
      </c>
      <c r="M55" s="12">
        <v>1.5295000000000001</v>
      </c>
      <c r="N55" s="12">
        <v>3.3695874300000002</v>
      </c>
      <c r="O55" s="12">
        <v>3.6554941699999999</v>
      </c>
      <c r="P55" s="12">
        <v>2.8058192119999998</v>
      </c>
      <c r="Q55" s="12">
        <v>3.2185270670000001</v>
      </c>
      <c r="R55" s="12">
        <v>3.5762796830000001</v>
      </c>
      <c r="S55" s="12">
        <v>3.5925418329999999</v>
      </c>
      <c r="T55" s="12">
        <v>2.8038394389999999</v>
      </c>
      <c r="U55" s="12">
        <v>1.3170828000000001</v>
      </c>
      <c r="V55" s="12">
        <v>1.9</v>
      </c>
      <c r="W55" s="27">
        <v>1.8260000000000001</v>
      </c>
    </row>
    <row r="57" spans="1:23" x14ac:dyDescent="0.25">
      <c r="A57" s="35" t="s">
        <v>72</v>
      </c>
      <c r="B57" s="15" t="s">
        <v>83</v>
      </c>
      <c r="C57" s="11">
        <v>2000</v>
      </c>
      <c r="D57" s="11">
        <v>2001</v>
      </c>
      <c r="E57" s="11">
        <v>2002</v>
      </c>
      <c r="F57" s="11">
        <v>2003</v>
      </c>
      <c r="G57" s="11">
        <v>2004</v>
      </c>
      <c r="H57" s="11">
        <v>2005</v>
      </c>
      <c r="I57" s="11">
        <v>2006</v>
      </c>
      <c r="J57" s="11">
        <v>2007</v>
      </c>
      <c r="K57" s="11">
        <v>2008</v>
      </c>
      <c r="L57" s="11">
        <v>2009</v>
      </c>
      <c r="M57" s="11">
        <v>2010</v>
      </c>
      <c r="N57" s="11">
        <v>2011</v>
      </c>
      <c r="O57" s="11">
        <v>2012</v>
      </c>
      <c r="P57" s="11">
        <v>2013</v>
      </c>
      <c r="Q57" s="11">
        <v>2014</v>
      </c>
      <c r="R57" s="11">
        <v>2015</v>
      </c>
      <c r="S57" s="11">
        <v>2016</v>
      </c>
      <c r="T57" s="13">
        <v>2017</v>
      </c>
      <c r="U57" s="16">
        <v>2018</v>
      </c>
      <c r="V57" s="16">
        <v>2019</v>
      </c>
      <c r="W57" s="29">
        <v>2020</v>
      </c>
    </row>
    <row r="58" spans="1:23" x14ac:dyDescent="0.25">
      <c r="A58" s="35"/>
      <c r="B58" s="13" t="s">
        <v>0</v>
      </c>
      <c r="C58" s="12">
        <v>2.5078075533639699</v>
      </c>
      <c r="D58" s="12">
        <v>1.6838009390208999</v>
      </c>
      <c r="E58" s="12">
        <v>2.4855648471145102</v>
      </c>
      <c r="F58" s="12">
        <v>2.7113407070970399</v>
      </c>
      <c r="G58" s="12">
        <v>4.1732943180354098</v>
      </c>
      <c r="H58" s="12">
        <v>4.4214347669706298</v>
      </c>
      <c r="I58" s="12">
        <v>4.7970091708720499</v>
      </c>
      <c r="J58" s="12">
        <v>4.5643827523479201</v>
      </c>
      <c r="K58" s="12">
        <v>6.1484971950138902</v>
      </c>
      <c r="L58" s="12">
        <v>3.35700125894112</v>
      </c>
      <c r="M58" s="12">
        <v>4.1267225646830497</v>
      </c>
      <c r="N58" s="12">
        <v>5.2040927180282903</v>
      </c>
      <c r="O58" s="12">
        <v>5.1222746609837397</v>
      </c>
      <c r="P58" s="12">
        <v>6.7960117055974498</v>
      </c>
      <c r="Q58" s="12">
        <v>5.460569751994</v>
      </c>
      <c r="R58" s="12">
        <v>4.85718789491201</v>
      </c>
      <c r="S58" s="12">
        <v>4.26391940393989</v>
      </c>
      <c r="T58" s="12">
        <v>4.19520701912497</v>
      </c>
      <c r="U58" s="12">
        <v>4.2236227693199604</v>
      </c>
      <c r="V58" s="17">
        <v>2.2200000000000002</v>
      </c>
      <c r="W58" s="27">
        <v>-7.8230000000000004</v>
      </c>
    </row>
    <row r="59" spans="1:23" x14ac:dyDescent="0.25">
      <c r="A59" s="35"/>
      <c r="B59" s="13" t="s">
        <v>1</v>
      </c>
      <c r="C59" s="12">
        <v>5.3269384191982203</v>
      </c>
      <c r="D59" s="12">
        <v>3.30304731251749</v>
      </c>
      <c r="E59" s="12">
        <v>3.10697053225761</v>
      </c>
      <c r="F59" s="12">
        <v>4.0910476846628399</v>
      </c>
      <c r="G59" s="12">
        <v>7.2095397094400004</v>
      </c>
      <c r="H59" s="12">
        <v>5.7428304894763897</v>
      </c>
      <c r="I59" s="12">
        <v>6.3171763431682599</v>
      </c>
      <c r="J59" s="12">
        <v>4.9053245035750397</v>
      </c>
      <c r="K59" s="12">
        <v>3.52953055323706</v>
      </c>
      <c r="L59" s="12">
        <v>-1.5642394430179301</v>
      </c>
      <c r="M59" s="12">
        <v>5.8441772957912299</v>
      </c>
      <c r="N59" s="12">
        <v>6.1109188291363701</v>
      </c>
      <c r="O59" s="12">
        <v>5.3186280004351696</v>
      </c>
      <c r="P59" s="12">
        <v>4.0450042982216603</v>
      </c>
      <c r="Q59" s="12">
        <v>1.7667397836327099</v>
      </c>
      <c r="R59" s="12">
        <v>2.30376703612247</v>
      </c>
      <c r="S59" s="12">
        <v>1.6705401732278999</v>
      </c>
      <c r="T59" s="12">
        <v>1.27918334149946</v>
      </c>
      <c r="U59" s="12">
        <v>4.0246529652713496</v>
      </c>
      <c r="V59" s="17">
        <v>1.01831406167276</v>
      </c>
      <c r="W59" s="27">
        <v>-5.7720000000000002</v>
      </c>
    </row>
    <row r="60" spans="1:23" x14ac:dyDescent="0.25">
      <c r="A60" s="35"/>
      <c r="B60" s="13" t="s">
        <v>3</v>
      </c>
      <c r="C60" s="12">
        <v>2.9248614831591402</v>
      </c>
      <c r="D60" s="12">
        <v>1.67789830770366</v>
      </c>
      <c r="E60" s="12">
        <v>2.5039804654986</v>
      </c>
      <c r="F60" s="12">
        <v>3.9182719036082898</v>
      </c>
      <c r="G60" s="12">
        <v>5.3330220674539</v>
      </c>
      <c r="H60" s="12">
        <v>4.7065559338311802</v>
      </c>
      <c r="I60" s="12">
        <v>6.7794053422082703</v>
      </c>
      <c r="J60" s="12">
        <v>6.8486547845817896</v>
      </c>
      <c r="K60" s="12">
        <v>3.2570484653806901</v>
      </c>
      <c r="L60" s="12">
        <v>1.2054220954950801</v>
      </c>
      <c r="M60" s="12">
        <v>4.3475532684832601</v>
      </c>
      <c r="N60" s="12">
        <v>7.3625309144787998</v>
      </c>
      <c r="O60" s="12">
        <v>3.9030542192686601</v>
      </c>
      <c r="P60" s="12">
        <v>4.5668697727944796</v>
      </c>
      <c r="Q60" s="12">
        <v>4.7283122459857303</v>
      </c>
      <c r="R60" s="12">
        <v>2.9559459066224001</v>
      </c>
      <c r="S60" s="12">
        <v>2.0873825016279399</v>
      </c>
      <c r="T60" s="12">
        <v>1.35132667631581</v>
      </c>
      <c r="U60" s="12">
        <v>2.5692209880701098</v>
      </c>
      <c r="V60" s="17">
        <v>3.3</v>
      </c>
      <c r="W60" s="27">
        <v>-6.8470000000000004</v>
      </c>
    </row>
    <row r="61" spans="1:23" x14ac:dyDescent="0.25">
      <c r="A61" s="35"/>
      <c r="B61" s="13" t="s">
        <v>2</v>
      </c>
      <c r="C61" s="12">
        <v>1.0917988847546101</v>
      </c>
      <c r="D61" s="12">
        <v>4.0156141020471798</v>
      </c>
      <c r="E61" s="12">
        <v>4.0968028729690298</v>
      </c>
      <c r="F61" s="12">
        <v>2.7228673448211902</v>
      </c>
      <c r="G61" s="12">
        <v>8.2110330287738602</v>
      </c>
      <c r="H61" s="12">
        <v>5.2912967892809997</v>
      </c>
      <c r="I61" s="12">
        <v>4.4035265259378997</v>
      </c>
      <c r="J61" s="12">
        <v>2.1900660195429</v>
      </c>
      <c r="K61" s="12">
        <v>6.3571305999083201</v>
      </c>
      <c r="L61" s="12">
        <v>0.56649159210009303</v>
      </c>
      <c r="M61" s="12">
        <v>3.5252986689402901</v>
      </c>
      <c r="N61" s="12">
        <v>7.8681409191099698</v>
      </c>
      <c r="O61" s="12">
        <v>5.6419620667119901</v>
      </c>
      <c r="P61" s="12">
        <v>4.9465112669062803</v>
      </c>
      <c r="Q61" s="12">
        <v>3.7888685492083201</v>
      </c>
      <c r="R61" s="12">
        <v>9.8872608346267696E-2</v>
      </c>
      <c r="S61" s="12">
        <v>-1.2263839846387801</v>
      </c>
      <c r="T61" s="12">
        <v>2.36838652633651</v>
      </c>
      <c r="U61" s="12">
        <v>1.3771270298812199</v>
      </c>
      <c r="V61" s="17">
        <v>-0.1</v>
      </c>
      <c r="W61" s="27">
        <v>-7.75</v>
      </c>
    </row>
    <row r="62" spans="1:23" x14ac:dyDescent="0.25">
      <c r="A62" s="35"/>
      <c r="B62" s="13" t="s">
        <v>4</v>
      </c>
      <c r="C62" s="12">
        <v>2.6943713980691002</v>
      </c>
      <c r="D62" s="12">
        <v>0.61789232562430296</v>
      </c>
      <c r="E62" s="12">
        <v>5.4535289381876701</v>
      </c>
      <c r="F62" s="12">
        <v>4.1650231366610901</v>
      </c>
      <c r="G62" s="12">
        <v>4.9582032061174601</v>
      </c>
      <c r="H62" s="12">
        <v>6.2850603250960102</v>
      </c>
      <c r="I62" s="12">
        <v>7.5288990440594201</v>
      </c>
      <c r="J62" s="12">
        <v>8.5183877690955008</v>
      </c>
      <c r="K62" s="12">
        <v>9.1265683014642107</v>
      </c>
      <c r="L62" s="12">
        <v>1.09582365924268</v>
      </c>
      <c r="M62" s="12">
        <v>8.3324591074957599</v>
      </c>
      <c r="N62" s="12">
        <v>6.3271924016111702</v>
      </c>
      <c r="O62" s="12">
        <v>6.1397247056043502</v>
      </c>
      <c r="P62" s="12">
        <v>5.8525182108492704</v>
      </c>
      <c r="Q62" s="12">
        <v>2.3821573718054299</v>
      </c>
      <c r="R62" s="12">
        <v>3.2522447721845098</v>
      </c>
      <c r="S62" s="12">
        <v>3.9533187152076801</v>
      </c>
      <c r="T62" s="12">
        <v>2.5188354423313402</v>
      </c>
      <c r="U62" s="12">
        <v>3.9769357175500701</v>
      </c>
      <c r="V62" s="17">
        <v>2.1501313906838999</v>
      </c>
      <c r="W62" s="27">
        <v>-11.148999999999999</v>
      </c>
    </row>
    <row r="64" spans="1:23" x14ac:dyDescent="0.25">
      <c r="A64" s="35" t="s">
        <v>67</v>
      </c>
      <c r="B64" s="15" t="s">
        <v>83</v>
      </c>
      <c r="C64" s="11">
        <v>2000</v>
      </c>
      <c r="D64" s="11">
        <v>2001</v>
      </c>
      <c r="E64" s="11">
        <v>2002</v>
      </c>
      <c r="F64" s="11">
        <v>2003</v>
      </c>
      <c r="G64" s="11">
        <v>2004</v>
      </c>
      <c r="H64" s="11">
        <v>2005</v>
      </c>
      <c r="I64" s="11">
        <v>2006</v>
      </c>
      <c r="J64" s="11">
        <v>2007</v>
      </c>
      <c r="K64" s="11">
        <v>2008</v>
      </c>
      <c r="L64" s="11">
        <v>2009</v>
      </c>
      <c r="M64" s="11">
        <v>2010</v>
      </c>
      <c r="N64" s="11">
        <v>2011</v>
      </c>
      <c r="O64" s="11">
        <v>2012</v>
      </c>
      <c r="P64" s="11">
        <v>2013</v>
      </c>
      <c r="Q64" s="11">
        <v>2014</v>
      </c>
      <c r="R64" s="11">
        <v>2015</v>
      </c>
      <c r="S64" s="11">
        <v>2016</v>
      </c>
      <c r="T64" s="13">
        <v>2017</v>
      </c>
      <c r="U64" s="11">
        <v>2018</v>
      </c>
      <c r="V64" s="11">
        <v>2019</v>
      </c>
      <c r="W64" s="29">
        <v>2020</v>
      </c>
    </row>
    <row r="65" spans="1:23" x14ac:dyDescent="0.25">
      <c r="A65" s="35"/>
      <c r="B65" s="13" t="s">
        <v>0</v>
      </c>
      <c r="C65" s="12">
        <v>4.8</v>
      </c>
      <c r="D65" s="12">
        <v>5.2</v>
      </c>
      <c r="E65" s="12">
        <v>5.5</v>
      </c>
      <c r="F65" s="12">
        <v>6</v>
      </c>
      <c r="G65" s="12">
        <v>4.2</v>
      </c>
      <c r="H65" s="12">
        <v>5.4</v>
      </c>
      <c r="I65" s="12">
        <v>5.0999999999999996</v>
      </c>
      <c r="J65" s="12">
        <v>5.2</v>
      </c>
      <c r="K65" s="12">
        <v>2.8</v>
      </c>
      <c r="L65" s="12">
        <v>3.3</v>
      </c>
      <c r="M65" s="12">
        <v>3.3</v>
      </c>
      <c r="N65" s="12">
        <v>2.7</v>
      </c>
      <c r="O65" s="12">
        <v>2.2999999999999998</v>
      </c>
      <c r="P65" s="12">
        <v>2.9</v>
      </c>
      <c r="Q65" s="12">
        <v>2.2999999999999998</v>
      </c>
      <c r="R65" s="12">
        <v>3.5</v>
      </c>
      <c r="S65" s="12">
        <v>3.5</v>
      </c>
      <c r="T65" s="12">
        <v>3.6</v>
      </c>
      <c r="U65" s="12">
        <v>3.5</v>
      </c>
      <c r="V65" s="10">
        <v>4.83</v>
      </c>
      <c r="W65" s="27">
        <v>5.61</v>
      </c>
    </row>
    <row r="66" spans="1:23" x14ac:dyDescent="0.25">
      <c r="A66" s="35"/>
      <c r="B66" s="13" t="s">
        <v>1</v>
      </c>
      <c r="C66" s="12">
        <v>9.669619977</v>
      </c>
      <c r="D66" s="12">
        <v>9.8581968839999998</v>
      </c>
      <c r="E66" s="12">
        <v>9.8079414329999999</v>
      </c>
      <c r="F66" s="12">
        <v>9.5427865759999992</v>
      </c>
      <c r="G66" s="12">
        <v>10.01457561</v>
      </c>
      <c r="H66" s="12">
        <v>9.2389310469999995</v>
      </c>
      <c r="I66" s="12">
        <v>7.8050775190000001</v>
      </c>
      <c r="J66" s="12">
        <v>7.135106328</v>
      </c>
      <c r="K66" s="12">
        <v>7.8</v>
      </c>
      <c r="L66" s="12">
        <v>9.6901837190000002</v>
      </c>
      <c r="M66" s="12">
        <v>8.1529122390000008</v>
      </c>
      <c r="N66" s="12">
        <v>7.1194984569999997</v>
      </c>
      <c r="O66" s="12">
        <v>6.4323611639999996</v>
      </c>
      <c r="P66" s="12">
        <v>5.9323776549999998</v>
      </c>
      <c r="Q66" s="12">
        <v>6.3914035609999997</v>
      </c>
      <c r="R66" s="12">
        <v>6.213718686</v>
      </c>
      <c r="S66" s="12">
        <v>6.4900124809999999</v>
      </c>
      <c r="T66" s="12">
        <v>6.67368848</v>
      </c>
      <c r="U66" s="12">
        <v>6.9662122740000001</v>
      </c>
      <c r="V66" s="12">
        <v>7.047923784</v>
      </c>
      <c r="W66" s="27">
        <v>11.51</v>
      </c>
    </row>
    <row r="67" spans="1:23" x14ac:dyDescent="0.25">
      <c r="A67" s="35"/>
      <c r="B67" s="13" t="s">
        <v>3</v>
      </c>
      <c r="C67" s="12">
        <v>13.806902839999999</v>
      </c>
      <c r="D67" s="12">
        <v>13.806902839999999</v>
      </c>
      <c r="E67" s="12">
        <v>14.41089201</v>
      </c>
      <c r="F67" s="12">
        <v>13.13221615</v>
      </c>
      <c r="G67" s="12">
        <v>12.66076621</v>
      </c>
      <c r="H67" s="12">
        <v>10.9994715</v>
      </c>
      <c r="I67" s="12">
        <v>11.075240190000001</v>
      </c>
      <c r="J67" s="12">
        <v>10.239238009999999</v>
      </c>
      <c r="K67" s="12">
        <v>10.505127509999999</v>
      </c>
      <c r="L67" s="12">
        <v>11.279639619999999</v>
      </c>
      <c r="M67" s="12">
        <v>10.96686614</v>
      </c>
      <c r="N67" s="12">
        <v>10.08226709</v>
      </c>
      <c r="O67" s="12">
        <v>9.7231669220000008</v>
      </c>
      <c r="P67" s="12">
        <v>9.0143235960000005</v>
      </c>
      <c r="Q67" s="12">
        <v>8.5310063580000008</v>
      </c>
      <c r="R67" s="12">
        <v>8.3313592060000001</v>
      </c>
      <c r="S67" s="12">
        <v>8.6295677800000004</v>
      </c>
      <c r="T67" s="12">
        <v>8.8157814380000001</v>
      </c>
      <c r="U67" s="12">
        <v>9.0867640519999995</v>
      </c>
      <c r="V67" s="12">
        <v>11.316608609999999</v>
      </c>
      <c r="W67" s="27">
        <v>15.44</v>
      </c>
    </row>
    <row r="68" spans="1:23" x14ac:dyDescent="0.25">
      <c r="A68" s="35"/>
      <c r="B68" s="13" t="s">
        <v>2</v>
      </c>
      <c r="C68" s="12">
        <v>7.34</v>
      </c>
      <c r="D68" s="12">
        <v>8.4700000000000006</v>
      </c>
      <c r="E68" s="12">
        <v>8.4700000000000006</v>
      </c>
      <c r="F68" s="12">
        <v>9.33</v>
      </c>
      <c r="G68" s="12">
        <v>4.5199999999999996</v>
      </c>
      <c r="H68" s="12">
        <v>4.42</v>
      </c>
      <c r="I68" s="12">
        <v>4.0010000000000003</v>
      </c>
      <c r="J68" s="12">
        <v>3.1102305760000002</v>
      </c>
      <c r="K68" s="12">
        <v>3.8978793650000001</v>
      </c>
      <c r="L68" s="12">
        <v>4.5888213010000003</v>
      </c>
      <c r="M68" s="12">
        <v>4.0568263289999997</v>
      </c>
      <c r="N68" s="12">
        <v>3.43996434</v>
      </c>
      <c r="O68" s="12">
        <v>3.2282531799999998</v>
      </c>
      <c r="P68" s="12">
        <v>3.069034796</v>
      </c>
      <c r="Q68" s="12">
        <v>3.457329407</v>
      </c>
      <c r="R68" s="12">
        <v>3.603060347</v>
      </c>
      <c r="S68" s="12">
        <v>4.5791928019999997</v>
      </c>
      <c r="T68" s="12">
        <v>3.8201528910000002</v>
      </c>
      <c r="U68" s="12">
        <v>3.5214130469999998</v>
      </c>
      <c r="V68" s="12">
        <v>5.9436387240000004</v>
      </c>
      <c r="W68" s="27">
        <v>6.23</v>
      </c>
    </row>
    <row r="69" spans="1:23" x14ac:dyDescent="0.25">
      <c r="A69" s="35"/>
      <c r="B69" s="13" t="s">
        <v>4</v>
      </c>
      <c r="C69" s="12">
        <v>5.3</v>
      </c>
      <c r="D69" s="12">
        <v>5.3</v>
      </c>
      <c r="E69" s="12">
        <v>5.3</v>
      </c>
      <c r="F69" s="12">
        <v>5.3</v>
      </c>
      <c r="G69" s="12">
        <v>5.3</v>
      </c>
      <c r="H69" s="12">
        <v>5.4</v>
      </c>
      <c r="I69" s="12">
        <v>4.7</v>
      </c>
      <c r="J69" s="12">
        <v>4.7</v>
      </c>
      <c r="K69" s="12">
        <v>4.5999999999999996</v>
      </c>
      <c r="L69" s="12">
        <v>4.5</v>
      </c>
      <c r="M69" s="12">
        <v>4.0999999999999996</v>
      </c>
      <c r="N69" s="12">
        <v>4</v>
      </c>
      <c r="O69" s="12">
        <v>3.7</v>
      </c>
      <c r="P69" s="12">
        <v>4</v>
      </c>
      <c r="Q69" s="12">
        <v>3.7</v>
      </c>
      <c r="R69" s="12">
        <v>3.5</v>
      </c>
      <c r="S69" s="12">
        <v>4.2</v>
      </c>
      <c r="T69" s="12">
        <v>4.0999999999999996</v>
      </c>
      <c r="U69" s="12">
        <v>3.9</v>
      </c>
      <c r="V69" s="12">
        <v>5.749808722</v>
      </c>
      <c r="W69" s="27">
        <v>6.24</v>
      </c>
    </row>
    <row r="71" spans="1:23" x14ac:dyDescent="0.25">
      <c r="A71" s="35" t="s">
        <v>75</v>
      </c>
      <c r="B71" s="15" t="s">
        <v>83</v>
      </c>
      <c r="C71" s="11">
        <v>2000</v>
      </c>
      <c r="D71" s="11">
        <v>2001</v>
      </c>
      <c r="E71" s="11">
        <v>2002</v>
      </c>
      <c r="F71" s="11">
        <v>2003</v>
      </c>
      <c r="G71" s="11">
        <v>2004</v>
      </c>
      <c r="H71" s="11">
        <v>2005</v>
      </c>
      <c r="I71" s="11">
        <v>2006</v>
      </c>
      <c r="J71" s="11">
        <v>2007</v>
      </c>
      <c r="K71" s="11">
        <v>2008</v>
      </c>
      <c r="L71" s="11">
        <v>2009</v>
      </c>
      <c r="M71" s="11">
        <v>2010</v>
      </c>
      <c r="N71" s="11">
        <v>2011</v>
      </c>
      <c r="O71" s="11">
        <v>2012</v>
      </c>
      <c r="P71" s="11">
        <v>2013</v>
      </c>
      <c r="Q71" s="11">
        <v>2014</v>
      </c>
      <c r="R71" s="11">
        <v>2015</v>
      </c>
      <c r="S71" s="11">
        <v>2016</v>
      </c>
      <c r="T71" s="13">
        <v>2017</v>
      </c>
      <c r="U71" s="11">
        <v>2018</v>
      </c>
      <c r="V71" s="11">
        <v>2019</v>
      </c>
      <c r="W71" s="29">
        <v>2020</v>
      </c>
    </row>
    <row r="72" spans="1:23" x14ac:dyDescent="0.25">
      <c r="A72" s="35"/>
      <c r="B72" s="13" t="s">
        <v>0</v>
      </c>
      <c r="C72" s="20">
        <v>-446.34989999999999</v>
      </c>
      <c r="D72" s="20">
        <v>-274.01150000000001</v>
      </c>
      <c r="E72" s="20">
        <v>-351.93279999999999</v>
      </c>
      <c r="F72" s="20">
        <v>75.594800000000006</v>
      </c>
      <c r="G72" s="20">
        <v>337.49939999999998</v>
      </c>
      <c r="H72" s="20">
        <v>622.43910000000005</v>
      </c>
      <c r="I72" s="20">
        <v>1317.4722999999999</v>
      </c>
      <c r="J72" s="20">
        <v>1591.2461000000001</v>
      </c>
      <c r="K72" s="20">
        <v>2014.9862000000001</v>
      </c>
      <c r="L72" s="20">
        <v>745.78319999999997</v>
      </c>
      <c r="M72" s="20">
        <v>765.57920000000001</v>
      </c>
      <c r="N72" s="20">
        <v>76.598299999999995</v>
      </c>
      <c r="O72" s="20">
        <v>1970.0409</v>
      </c>
      <c r="P72" s="20">
        <v>1054.1739</v>
      </c>
      <c r="Q72" s="20">
        <v>570.40930000000003</v>
      </c>
      <c r="R72" s="20">
        <v>-1936.2093</v>
      </c>
      <c r="S72" s="20">
        <v>-1907.2442000000001</v>
      </c>
      <c r="T72" s="20">
        <v>-1849.0392999999999</v>
      </c>
      <c r="U72" s="20">
        <v>-1819.4765</v>
      </c>
      <c r="V72" s="20">
        <v>-1361.941</v>
      </c>
      <c r="W72" s="10">
        <v>-0.48099999999999998</v>
      </c>
    </row>
    <row r="73" spans="1:23" x14ac:dyDescent="0.25">
      <c r="A73" s="35"/>
      <c r="B73" s="13" t="s">
        <v>1</v>
      </c>
      <c r="C73" s="20">
        <v>-897.45159999999998</v>
      </c>
      <c r="D73" s="20">
        <v>-1100.1814999999999</v>
      </c>
      <c r="E73" s="20">
        <v>-580.04579999999999</v>
      </c>
      <c r="F73" s="20">
        <v>-222.1935</v>
      </c>
      <c r="G73" s="20">
        <v>2821.1763000000001</v>
      </c>
      <c r="H73" s="20">
        <v>1824.6251</v>
      </c>
      <c r="I73" s="20">
        <v>7004.2242999999999</v>
      </c>
      <c r="J73" s="20">
        <v>7423.0024999999996</v>
      </c>
      <c r="K73" s="20">
        <v>-6698.5241999999998</v>
      </c>
      <c r="L73" s="20">
        <v>3220.0171999999998</v>
      </c>
      <c r="M73" s="20">
        <v>3068.7887000000001</v>
      </c>
      <c r="N73" s="20">
        <v>-6833.4784</v>
      </c>
      <c r="O73" s="20">
        <v>-11838.1644</v>
      </c>
      <c r="P73" s="20">
        <v>-13261.3923</v>
      </c>
      <c r="Q73" s="20">
        <v>-5225.4013000000004</v>
      </c>
      <c r="R73" s="20">
        <v>-5735.2593999999999</v>
      </c>
      <c r="S73" s="20">
        <v>-4974.1026000000002</v>
      </c>
      <c r="T73" s="20">
        <v>-6444.5501999999997</v>
      </c>
      <c r="U73" s="20">
        <v>-10600.5319</v>
      </c>
      <c r="V73" s="20">
        <v>-10932.7482</v>
      </c>
      <c r="W73" s="10">
        <v>1.3320000000000001</v>
      </c>
    </row>
    <row r="74" spans="1:23" x14ac:dyDescent="0.25">
      <c r="A74" s="35"/>
      <c r="B74" s="13" t="s">
        <v>3</v>
      </c>
      <c r="C74" s="20">
        <v>832.54280000000006</v>
      </c>
      <c r="D74" s="20">
        <v>-1037.7021999999999</v>
      </c>
      <c r="E74" s="20">
        <v>-1302.4559999999999</v>
      </c>
      <c r="F74" s="20">
        <v>-945.9769</v>
      </c>
      <c r="G74" s="20">
        <v>-782.00360000000001</v>
      </c>
      <c r="H74" s="20">
        <v>-1890.8529000000001</v>
      </c>
      <c r="I74" s="20">
        <v>-2909.2440000000001</v>
      </c>
      <c r="J74" s="20">
        <v>-6016.6562000000004</v>
      </c>
      <c r="K74" s="20">
        <v>-6460.6496999999999</v>
      </c>
      <c r="L74" s="20">
        <v>-4649.2057999999997</v>
      </c>
      <c r="M74" s="20">
        <v>-8732.3804999999993</v>
      </c>
      <c r="N74" s="20">
        <v>-9802.9279999999999</v>
      </c>
      <c r="O74" s="20">
        <v>-11362.398300000001</v>
      </c>
      <c r="P74" s="20">
        <v>-12501.061900000001</v>
      </c>
      <c r="Q74" s="20">
        <v>-19763.756099999999</v>
      </c>
      <c r="R74" s="20">
        <v>-18564.1976</v>
      </c>
      <c r="S74" s="20">
        <v>-12036.182199999999</v>
      </c>
      <c r="T74" s="20">
        <v>-10240.8802</v>
      </c>
      <c r="U74" s="20">
        <v>-13047.031800000001</v>
      </c>
      <c r="V74" s="20">
        <v>-13800.000400000001</v>
      </c>
      <c r="W74" s="10">
        <v>-3.3479999999999999</v>
      </c>
    </row>
    <row r="75" spans="1:23" x14ac:dyDescent="0.25">
      <c r="A75" s="35"/>
      <c r="B75" s="13" t="s">
        <v>2</v>
      </c>
      <c r="C75" s="20">
        <v>1112.6248000000001</v>
      </c>
      <c r="D75" s="20">
        <v>-551.17570000000001</v>
      </c>
      <c r="E75" s="20">
        <v>-1219.0247999999999</v>
      </c>
      <c r="F75" s="20">
        <v>-386.8184</v>
      </c>
      <c r="G75" s="20">
        <v>-479.42270000000002</v>
      </c>
      <c r="H75" s="20">
        <v>473.92540000000002</v>
      </c>
      <c r="I75" s="20">
        <v>1739.9268999999999</v>
      </c>
      <c r="J75" s="20">
        <v>1886.4887000000001</v>
      </c>
      <c r="K75" s="20">
        <v>1769.4166</v>
      </c>
      <c r="L75" s="20">
        <v>312.78030000000001</v>
      </c>
      <c r="M75" s="20">
        <v>-1582.4085</v>
      </c>
      <c r="N75" s="20">
        <v>-399.68110000000001</v>
      </c>
      <c r="O75" s="20">
        <v>-143.62610000000001</v>
      </c>
      <c r="P75" s="20">
        <v>-933.05089999999996</v>
      </c>
      <c r="Q75" s="20">
        <v>-668.74210000000005</v>
      </c>
      <c r="R75" s="20">
        <v>-2221.0868</v>
      </c>
      <c r="S75" s="20">
        <v>1115.5515</v>
      </c>
      <c r="T75" s="20">
        <v>-150.5155</v>
      </c>
      <c r="U75" s="20">
        <v>-1335.0608</v>
      </c>
      <c r="V75" s="20">
        <v>-78.672799999999995</v>
      </c>
      <c r="W75" s="10">
        <v>2.5030000000000001</v>
      </c>
    </row>
    <row r="76" spans="1:23" x14ac:dyDescent="0.25">
      <c r="A76" s="35"/>
      <c r="B76" s="13" t="s">
        <v>4</v>
      </c>
      <c r="C76" s="20">
        <v>-1545.8285000000001</v>
      </c>
      <c r="D76" s="20">
        <v>-1202.8113000000001</v>
      </c>
      <c r="E76" s="20">
        <v>-1093.7045000000001</v>
      </c>
      <c r="F76" s="20">
        <v>-929.85559999999998</v>
      </c>
      <c r="G76" s="20">
        <v>59.809100000000001</v>
      </c>
      <c r="H76" s="20">
        <v>1158.9389000000001</v>
      </c>
      <c r="I76" s="20">
        <v>2912.3966999999998</v>
      </c>
      <c r="J76" s="20">
        <v>1520.5233000000001</v>
      </c>
      <c r="K76" s="20">
        <v>-5285.4872999999998</v>
      </c>
      <c r="L76" s="20">
        <v>-635.42330000000004</v>
      </c>
      <c r="M76" s="20">
        <v>-3564.4333999999999</v>
      </c>
      <c r="N76" s="20">
        <v>-3373.7820000000002</v>
      </c>
      <c r="O76" s="20">
        <v>-6090.9715999999999</v>
      </c>
      <c r="P76" s="20">
        <v>-10379.601500000001</v>
      </c>
      <c r="Q76" s="20">
        <v>-9085.9146999999994</v>
      </c>
      <c r="R76" s="20">
        <v>-9525.8500999999997</v>
      </c>
      <c r="S76" s="20">
        <v>-5064.4038</v>
      </c>
      <c r="T76" s="20">
        <v>-2778.99</v>
      </c>
      <c r="U76" s="20">
        <v>-3821.0933</v>
      </c>
      <c r="V76" s="20">
        <v>-3530.1</v>
      </c>
      <c r="W76" s="10">
        <v>-1.546</v>
      </c>
    </row>
    <row r="78" spans="1:23" x14ac:dyDescent="0.25">
      <c r="A78" s="35" t="s">
        <v>71</v>
      </c>
      <c r="B78" s="15" t="s">
        <v>83</v>
      </c>
      <c r="C78" s="11">
        <v>2000</v>
      </c>
      <c r="D78" s="11">
        <v>2001</v>
      </c>
      <c r="E78" s="11">
        <v>2002</v>
      </c>
      <c r="F78" s="11">
        <v>2003</v>
      </c>
      <c r="G78" s="11">
        <v>2004</v>
      </c>
      <c r="H78" s="11">
        <v>2005</v>
      </c>
      <c r="I78" s="11">
        <v>2006</v>
      </c>
      <c r="J78" s="11">
        <v>2007</v>
      </c>
      <c r="K78" s="11">
        <v>2008</v>
      </c>
      <c r="L78" s="11">
        <v>2009</v>
      </c>
      <c r="M78" s="11">
        <v>2010</v>
      </c>
      <c r="N78" s="11">
        <v>2011</v>
      </c>
      <c r="O78" s="11">
        <v>2012</v>
      </c>
      <c r="P78" s="11">
        <v>2013</v>
      </c>
      <c r="Q78" s="11">
        <v>2014</v>
      </c>
      <c r="R78" s="11">
        <v>2015</v>
      </c>
      <c r="S78" s="11">
        <v>2016</v>
      </c>
      <c r="T78" s="13">
        <v>2017</v>
      </c>
      <c r="U78" s="16">
        <v>2018</v>
      </c>
      <c r="V78" s="28">
        <v>2019</v>
      </c>
      <c r="W78" s="13">
        <v>2020</v>
      </c>
    </row>
    <row r="79" spans="1:23" x14ac:dyDescent="0.25">
      <c r="A79" s="35"/>
      <c r="B79" s="13" t="s">
        <v>0</v>
      </c>
      <c r="C79" s="12">
        <v>0.63500000000000001</v>
      </c>
      <c r="D79" s="12">
        <v>0.60399999999999998</v>
      </c>
      <c r="E79" s="12">
        <v>0.61199999999999999</v>
      </c>
      <c r="F79" s="12">
        <v>0.61199999999999999</v>
      </c>
      <c r="G79" s="12">
        <v>0.55000000000000004</v>
      </c>
      <c r="H79" s="12">
        <v>0.63400000000000001</v>
      </c>
      <c r="I79" s="12">
        <v>0.60399999999999998</v>
      </c>
      <c r="J79" s="12">
        <v>0.58599999999999997</v>
      </c>
      <c r="K79" s="12">
        <v>0.51300000000000001</v>
      </c>
      <c r="L79" s="12">
        <v>0.51100000000000001</v>
      </c>
      <c r="M79" s="12">
        <v>0.51100000000000001</v>
      </c>
      <c r="N79" s="12">
        <v>0.47099999999999997</v>
      </c>
      <c r="O79" s="12">
        <v>0.47399999999999998</v>
      </c>
      <c r="P79" s="12">
        <v>0.48</v>
      </c>
      <c r="Q79" s="12">
        <v>0.47099999999999997</v>
      </c>
      <c r="R79" s="12">
        <v>0.45400000000000001</v>
      </c>
      <c r="S79" s="12">
        <v>0.46600000000000003</v>
      </c>
      <c r="T79" s="12">
        <v>0.46100000000000002</v>
      </c>
      <c r="U79" s="12">
        <v>0.438</v>
      </c>
      <c r="V79" s="27">
        <v>0.41599999999999998</v>
      </c>
      <c r="W79" s="34" t="s">
        <v>87</v>
      </c>
    </row>
    <row r="80" spans="1:23" x14ac:dyDescent="0.25">
      <c r="A80" s="35"/>
      <c r="B80" s="13" t="s">
        <v>1</v>
      </c>
      <c r="C80" s="12">
        <v>0.51400000000000001</v>
      </c>
      <c r="D80" s="12">
        <v>0.51400000000000001</v>
      </c>
      <c r="E80" s="12">
        <v>0.51400000000000001</v>
      </c>
      <c r="F80" s="12">
        <v>0.50700000000000001</v>
      </c>
      <c r="G80" s="12">
        <v>0.50700000000000001</v>
      </c>
      <c r="H80" s="12">
        <v>0.50700000000000001</v>
      </c>
      <c r="I80" s="12">
        <v>0.48299999999999998</v>
      </c>
      <c r="J80" s="12">
        <v>0.48299999999999998</v>
      </c>
      <c r="K80" s="12">
        <v>0.48299999999999998</v>
      </c>
      <c r="L80" s="12">
        <v>0.47799999999999998</v>
      </c>
      <c r="M80" s="12">
        <v>0.47799999999999998</v>
      </c>
      <c r="N80" s="12">
        <v>0.46899999999999997</v>
      </c>
      <c r="O80" s="12">
        <v>0.46899999999999997</v>
      </c>
      <c r="P80" s="12">
        <v>0.46600000000000003</v>
      </c>
      <c r="Q80" s="12">
        <v>0.46600000000000003</v>
      </c>
      <c r="R80" s="12">
        <v>0.45300000000000001</v>
      </c>
      <c r="S80" s="12">
        <v>0.45300000000000001</v>
      </c>
      <c r="T80" s="12">
        <v>0.45400000000000001</v>
      </c>
      <c r="U80" s="12">
        <v>0.45400000000000001</v>
      </c>
      <c r="V80" s="27">
        <v>0.44400000000000001</v>
      </c>
      <c r="W80" s="34" t="s">
        <v>87</v>
      </c>
    </row>
    <row r="81" spans="1:23" x14ac:dyDescent="0.25">
      <c r="A81" s="35"/>
      <c r="B81" s="13" t="s">
        <v>3</v>
      </c>
      <c r="C81" s="12">
        <v>0.56699999999999995</v>
      </c>
      <c r="D81" s="12">
        <v>0.56699999999999995</v>
      </c>
      <c r="E81" s="12">
        <v>0.56699999999999995</v>
      </c>
      <c r="F81" s="12">
        <v>0.54900000000000004</v>
      </c>
      <c r="G81" s="12">
        <v>0.55400000000000005</v>
      </c>
      <c r="H81" s="12">
        <v>0.55000000000000004</v>
      </c>
      <c r="I81" s="12">
        <v>0.55000000000000004</v>
      </c>
      <c r="J81" s="12">
        <v>0.55000000000000004</v>
      </c>
      <c r="K81" s="12">
        <v>0.57199999999999995</v>
      </c>
      <c r="L81" s="12">
        <v>0.55700000000000005</v>
      </c>
      <c r="M81" s="12">
        <v>0.56000000000000005</v>
      </c>
      <c r="N81" s="12">
        <v>0.54900000000000004</v>
      </c>
      <c r="O81" s="12">
        <v>0.53900000000000003</v>
      </c>
      <c r="P81" s="12">
        <v>0.54</v>
      </c>
      <c r="Q81" s="12">
        <v>0.54</v>
      </c>
      <c r="R81" s="12">
        <v>0.52400000000000002</v>
      </c>
      <c r="S81" s="12">
        <v>0.52100000000000002</v>
      </c>
      <c r="T81" s="12">
        <v>0.51100000000000001</v>
      </c>
      <c r="U81" s="12">
        <v>0.52</v>
      </c>
      <c r="V81" s="12">
        <v>0.51300000000000001</v>
      </c>
      <c r="W81" s="27">
        <v>0.54</v>
      </c>
    </row>
    <row r="82" spans="1:23" x14ac:dyDescent="0.25">
      <c r="A82" s="35"/>
      <c r="B82" s="13" t="s">
        <v>2</v>
      </c>
      <c r="C82" s="12">
        <v>0.53800000000000003</v>
      </c>
      <c r="D82" s="12">
        <v>0.53800000000000003</v>
      </c>
      <c r="E82" s="12">
        <v>0.53800000000000003</v>
      </c>
      <c r="F82" s="12">
        <v>0.60099999999999998</v>
      </c>
      <c r="G82" s="12">
        <v>0.60099999999999998</v>
      </c>
      <c r="H82" s="12">
        <v>0.52200000000000002</v>
      </c>
      <c r="I82" s="12">
        <v>0.52</v>
      </c>
      <c r="J82" s="12">
        <v>0.53400000000000003</v>
      </c>
      <c r="K82" s="12">
        <v>0.496</v>
      </c>
      <c r="L82" s="12">
        <v>0.48499999999999999</v>
      </c>
      <c r="M82" s="12">
        <v>0.49</v>
      </c>
      <c r="N82" s="12">
        <v>0.45800000000000002</v>
      </c>
      <c r="O82" s="12">
        <v>0.46800000000000003</v>
      </c>
      <c r="P82" s="12">
        <v>0.47</v>
      </c>
      <c r="Q82" s="12">
        <v>0.44900000000000001</v>
      </c>
      <c r="R82" s="12">
        <v>0.46200000000000002</v>
      </c>
      <c r="S82" s="12">
        <v>0.45</v>
      </c>
      <c r="T82" s="12">
        <v>0.44400000000000001</v>
      </c>
      <c r="U82" s="12">
        <v>0.45400000000000001</v>
      </c>
      <c r="V82" s="12">
        <v>0.45700000000000002</v>
      </c>
      <c r="W82" s="27">
        <v>0.5</v>
      </c>
    </row>
    <row r="83" spans="1:23" x14ac:dyDescent="0.25">
      <c r="A83" s="35"/>
      <c r="B83" s="13" t="s">
        <v>4</v>
      </c>
      <c r="C83" s="12">
        <v>0.49199999999999999</v>
      </c>
      <c r="D83" s="12">
        <v>0.51900000000000002</v>
      </c>
      <c r="E83" s="12">
        <v>0.54400000000000004</v>
      </c>
      <c r="F83" s="12">
        <v>0.54800000000000004</v>
      </c>
      <c r="G83" s="12">
        <v>0.51</v>
      </c>
      <c r="H83" s="12">
        <v>0.52500000000000002</v>
      </c>
      <c r="I83" s="12">
        <v>0.51700000000000002</v>
      </c>
      <c r="J83" s="12">
        <v>0.51800000000000002</v>
      </c>
      <c r="K83" s="12">
        <v>0.495</v>
      </c>
      <c r="L83" s="12">
        <v>0.48799999999999999</v>
      </c>
      <c r="M83" s="12">
        <v>0.47099999999999997</v>
      </c>
      <c r="N83" s="12">
        <v>0.46300000000000002</v>
      </c>
      <c r="O83" s="12">
        <v>0.45700000000000002</v>
      </c>
      <c r="P83" s="12">
        <v>0.45300000000000001</v>
      </c>
      <c r="Q83" s="12">
        <v>0.44600000000000001</v>
      </c>
      <c r="R83" s="12">
        <v>0.44900000000000001</v>
      </c>
      <c r="S83" s="12">
        <v>0.45200000000000001</v>
      </c>
      <c r="T83" s="12">
        <v>0.44800000000000001</v>
      </c>
      <c r="U83" s="12">
        <v>0.439</v>
      </c>
      <c r="V83" s="12">
        <v>0.41499999999999998</v>
      </c>
      <c r="W83" s="27">
        <v>0.44</v>
      </c>
    </row>
    <row r="85" spans="1:23" x14ac:dyDescent="0.25">
      <c r="A85" s="35" t="s">
        <v>84</v>
      </c>
      <c r="B85" s="15" t="s">
        <v>83</v>
      </c>
      <c r="C85" s="11">
        <v>2000</v>
      </c>
      <c r="D85" s="11">
        <v>2001</v>
      </c>
      <c r="E85" s="11">
        <v>2002</v>
      </c>
      <c r="F85" s="11">
        <v>2003</v>
      </c>
      <c r="G85" s="11">
        <v>2004</v>
      </c>
      <c r="H85" s="11">
        <v>2005</v>
      </c>
      <c r="I85" s="11">
        <v>2006</v>
      </c>
      <c r="J85" s="11">
        <v>2007</v>
      </c>
      <c r="K85" s="11">
        <v>2008</v>
      </c>
      <c r="L85" s="11">
        <v>2009</v>
      </c>
      <c r="M85" s="11">
        <v>2010</v>
      </c>
      <c r="N85" s="11">
        <v>2011</v>
      </c>
      <c r="O85" s="11">
        <v>2012</v>
      </c>
      <c r="P85" s="11">
        <v>2013</v>
      </c>
      <c r="Q85" s="11">
        <v>2014</v>
      </c>
      <c r="R85" s="11">
        <v>2015</v>
      </c>
      <c r="S85" s="11">
        <v>2016</v>
      </c>
      <c r="T85" s="11">
        <v>2017</v>
      </c>
      <c r="U85" s="11">
        <v>2018</v>
      </c>
      <c r="V85" s="29">
        <v>2019</v>
      </c>
    </row>
    <row r="86" spans="1:23" x14ac:dyDescent="0.25">
      <c r="A86" s="35"/>
      <c r="B86" s="13" t="s">
        <v>0</v>
      </c>
      <c r="C86" s="12">
        <v>40.950001</v>
      </c>
      <c r="D86" s="12">
        <v>38.150002000000001</v>
      </c>
      <c r="E86" s="12">
        <v>36.18</v>
      </c>
      <c r="F86" s="12">
        <v>36.18</v>
      </c>
      <c r="G86" s="12">
        <v>34.169998</v>
      </c>
      <c r="H86" s="12">
        <v>36.169998</v>
      </c>
      <c r="I86" s="12">
        <v>38.099997999999999</v>
      </c>
      <c r="J86" s="12">
        <v>43.619999</v>
      </c>
      <c r="K86" s="12">
        <v>53.139999000000003</v>
      </c>
      <c r="L86" s="12">
        <v>56.400002000000001</v>
      </c>
      <c r="M86" s="12">
        <v>56.400002000000001</v>
      </c>
      <c r="N86" s="12">
        <v>65.559997999999993</v>
      </c>
      <c r="O86" s="12">
        <v>68.440002000000007</v>
      </c>
      <c r="P86" s="12">
        <v>75.510002</v>
      </c>
      <c r="Q86" s="12">
        <v>78.010002</v>
      </c>
      <c r="R86" s="12">
        <v>81.379997000000003</v>
      </c>
      <c r="S86" s="12">
        <v>85.239998</v>
      </c>
      <c r="T86" s="12">
        <v>87.839995999999999</v>
      </c>
      <c r="U86" s="12">
        <v>88.57</v>
      </c>
      <c r="V86" s="10">
        <v>93.5</v>
      </c>
    </row>
    <row r="87" spans="1:23" x14ac:dyDescent="0.25">
      <c r="A87" s="35"/>
      <c r="B87" s="13" t="s">
        <v>1</v>
      </c>
      <c r="C87" s="12">
        <v>89.860000999999997</v>
      </c>
      <c r="D87" s="12">
        <v>89.860000999999997</v>
      </c>
      <c r="E87" s="12">
        <v>89.860000999999997</v>
      </c>
      <c r="F87" s="12">
        <v>73.529999000000004</v>
      </c>
      <c r="G87" s="12">
        <v>73.529999000000004</v>
      </c>
      <c r="H87" s="12">
        <v>73.529999000000004</v>
      </c>
      <c r="I87" s="12">
        <v>102.77</v>
      </c>
      <c r="J87" s="12">
        <v>102.77</v>
      </c>
      <c r="K87" s="12">
        <v>102.77</v>
      </c>
      <c r="L87" s="12">
        <v>111.97</v>
      </c>
      <c r="M87" s="12">
        <v>111.97</v>
      </c>
      <c r="N87" s="12">
        <v>139.32001</v>
      </c>
      <c r="O87" s="12">
        <v>139.32001</v>
      </c>
      <c r="P87" s="12">
        <v>145.10001</v>
      </c>
      <c r="Q87" s="12">
        <v>145.10001</v>
      </c>
      <c r="R87" s="12">
        <v>122.59</v>
      </c>
      <c r="S87" s="12">
        <v>122.59</v>
      </c>
      <c r="T87" s="12">
        <v>130.28998999999999</v>
      </c>
      <c r="U87" s="12">
        <v>130.28998999999999</v>
      </c>
      <c r="V87" s="10" t="s">
        <v>87</v>
      </c>
    </row>
    <row r="88" spans="1:23" x14ac:dyDescent="0.25">
      <c r="A88" s="35"/>
      <c r="B88" s="13" t="s">
        <v>3</v>
      </c>
      <c r="C88" s="12">
        <v>37.220001000000003</v>
      </c>
      <c r="D88" s="12">
        <v>37.220001000000003</v>
      </c>
      <c r="E88" s="12">
        <v>37.220001000000003</v>
      </c>
      <c r="F88" s="12">
        <v>34.860000999999997</v>
      </c>
      <c r="G88" s="12">
        <v>40.459999000000003</v>
      </c>
      <c r="H88" s="12">
        <v>48.299999</v>
      </c>
      <c r="I88" s="12">
        <v>48.299999</v>
      </c>
      <c r="J88" s="12">
        <v>48.299999</v>
      </c>
      <c r="K88" s="12">
        <v>68.75</v>
      </c>
      <c r="L88" s="12">
        <v>65.769997000000004</v>
      </c>
      <c r="M88" s="12">
        <v>75.980002999999996</v>
      </c>
      <c r="N88" s="12">
        <v>81.150002000000001</v>
      </c>
      <c r="O88" s="12">
        <v>86.599997999999999</v>
      </c>
      <c r="P88" s="12">
        <v>84.75</v>
      </c>
      <c r="Q88" s="12">
        <v>81.330001999999993</v>
      </c>
      <c r="R88" s="12">
        <v>62.790000999999997</v>
      </c>
      <c r="S88" s="12">
        <v>61.82</v>
      </c>
      <c r="T88" s="12">
        <v>66.379997000000003</v>
      </c>
      <c r="U88" s="12">
        <v>67.919998000000007</v>
      </c>
      <c r="V88" s="10">
        <v>63.8</v>
      </c>
    </row>
    <row r="89" spans="1:23" x14ac:dyDescent="0.25">
      <c r="A89" s="35"/>
      <c r="B89" s="13" t="s">
        <v>2</v>
      </c>
      <c r="C89" s="12">
        <v>43.509998000000003</v>
      </c>
      <c r="D89" s="12">
        <v>43.509998000000003</v>
      </c>
      <c r="E89" s="12">
        <v>43.509998000000003</v>
      </c>
      <c r="F89" s="12">
        <v>49.830002</v>
      </c>
      <c r="G89" s="12">
        <v>49.830002</v>
      </c>
      <c r="H89" s="12">
        <v>51.970001000000003</v>
      </c>
      <c r="I89" s="12">
        <v>54.16</v>
      </c>
      <c r="J89" s="12">
        <v>55.52</v>
      </c>
      <c r="K89" s="12">
        <v>61.57</v>
      </c>
      <c r="L89" s="12">
        <v>65.169998000000007</v>
      </c>
      <c r="M89" s="12">
        <v>67.790001000000004</v>
      </c>
      <c r="N89" s="12">
        <v>71.319999999999993</v>
      </c>
      <c r="O89" s="12">
        <v>75.129997000000003</v>
      </c>
      <c r="P89" s="12">
        <v>76.870002999999997</v>
      </c>
      <c r="Q89" s="12">
        <v>79.739998</v>
      </c>
      <c r="R89" s="12">
        <v>83.010002</v>
      </c>
      <c r="S89" s="12">
        <v>84.889999000000003</v>
      </c>
      <c r="T89" s="12">
        <v>85.360000999999997</v>
      </c>
      <c r="U89" s="12">
        <v>84.580001999999993</v>
      </c>
      <c r="V89" s="10">
        <v>84.7</v>
      </c>
    </row>
    <row r="90" spans="1:23" x14ac:dyDescent="0.25">
      <c r="A90" s="35"/>
      <c r="B90" s="13" t="s">
        <v>4</v>
      </c>
      <c r="C90" s="12">
        <v>37.380001</v>
      </c>
      <c r="D90" s="12">
        <v>37.380001</v>
      </c>
      <c r="E90" s="12">
        <v>37.700001</v>
      </c>
      <c r="F90" s="12">
        <v>38.630001</v>
      </c>
      <c r="G90" s="12">
        <v>40.900002000000001</v>
      </c>
      <c r="H90" s="12">
        <v>42.91</v>
      </c>
      <c r="I90" s="12">
        <v>44.18</v>
      </c>
      <c r="J90" s="12">
        <v>47.009998000000003</v>
      </c>
      <c r="K90" s="12">
        <v>53.470001000000003</v>
      </c>
      <c r="L90" s="12">
        <v>53.48</v>
      </c>
      <c r="M90" s="12">
        <v>57.91</v>
      </c>
      <c r="N90" s="12">
        <v>61.849997999999999</v>
      </c>
      <c r="O90" s="12">
        <v>67.129997000000003</v>
      </c>
      <c r="P90" s="12">
        <v>67.569999999999993</v>
      </c>
      <c r="Q90" s="12">
        <v>66.400002000000001</v>
      </c>
      <c r="R90" s="12">
        <v>61.619999</v>
      </c>
      <c r="S90" s="12">
        <v>60.139999000000003</v>
      </c>
      <c r="T90" s="12">
        <v>64.180000000000007</v>
      </c>
      <c r="U90" s="12">
        <v>64.120002999999997</v>
      </c>
      <c r="V90" s="10">
        <v>64.400000000000006</v>
      </c>
    </row>
    <row r="92" spans="1:23" x14ac:dyDescent="0.25">
      <c r="A92" s="35" t="s">
        <v>85</v>
      </c>
      <c r="B92" s="15" t="s">
        <v>83</v>
      </c>
      <c r="C92" s="11">
        <v>2000</v>
      </c>
      <c r="D92" s="11">
        <v>2001</v>
      </c>
      <c r="E92" s="11">
        <v>2002</v>
      </c>
      <c r="F92" s="11">
        <v>2003</v>
      </c>
      <c r="G92" s="11">
        <v>2004</v>
      </c>
      <c r="H92" s="11">
        <v>2005</v>
      </c>
      <c r="I92" s="11">
        <v>2006</v>
      </c>
      <c r="J92" s="11">
        <v>2007</v>
      </c>
      <c r="K92" s="11">
        <v>2008</v>
      </c>
      <c r="L92" s="11">
        <v>2009</v>
      </c>
      <c r="M92" s="11">
        <v>2010</v>
      </c>
      <c r="N92" s="11">
        <v>2011</v>
      </c>
      <c r="O92" s="11">
        <v>2012</v>
      </c>
      <c r="P92" s="11">
        <v>2013</v>
      </c>
      <c r="Q92" s="11">
        <v>2014</v>
      </c>
      <c r="R92" s="11">
        <v>2015</v>
      </c>
      <c r="S92" s="11">
        <v>2016</v>
      </c>
      <c r="T92" s="11">
        <v>2017</v>
      </c>
      <c r="U92" s="11">
        <v>2018</v>
      </c>
      <c r="V92" s="26">
        <v>2019</v>
      </c>
    </row>
    <row r="93" spans="1:23" x14ac:dyDescent="0.25">
      <c r="A93" s="35"/>
      <c r="B93" s="13" t="s">
        <v>0</v>
      </c>
      <c r="C93" s="12">
        <v>60.060001</v>
      </c>
      <c r="D93" s="12">
        <v>56.299999</v>
      </c>
      <c r="E93" s="12">
        <v>53.259998000000003</v>
      </c>
      <c r="F93" s="12">
        <v>53.259998000000003</v>
      </c>
      <c r="G93" s="12">
        <v>50.439999</v>
      </c>
      <c r="H93" s="12">
        <v>53.209999000000003</v>
      </c>
      <c r="I93" s="12">
        <v>55.889999000000003</v>
      </c>
      <c r="J93" s="12">
        <v>62.91</v>
      </c>
      <c r="K93" s="12">
        <v>74.989998</v>
      </c>
      <c r="L93" s="12">
        <v>79.839995999999999</v>
      </c>
      <c r="M93" s="12">
        <v>79.839995999999999</v>
      </c>
      <c r="N93" s="12">
        <v>91.790001000000004</v>
      </c>
      <c r="O93" s="12">
        <v>95.879997000000003</v>
      </c>
      <c r="P93" s="12">
        <v>104.47</v>
      </c>
      <c r="Q93" s="12">
        <v>108.05</v>
      </c>
      <c r="R93" s="12">
        <v>112.44</v>
      </c>
      <c r="S93" s="12">
        <v>117.22</v>
      </c>
      <c r="T93" s="12">
        <v>120.69</v>
      </c>
      <c r="U93" s="12">
        <v>121.85</v>
      </c>
      <c r="V93" s="10">
        <v>127.6</v>
      </c>
    </row>
    <row r="94" spans="1:23" x14ac:dyDescent="0.25">
      <c r="A94" s="35"/>
      <c r="B94" s="13" t="s">
        <v>1</v>
      </c>
      <c r="C94" s="12">
        <v>127.84</v>
      </c>
      <c r="D94" s="12">
        <v>127.84</v>
      </c>
      <c r="E94" s="12">
        <v>127.84</v>
      </c>
      <c r="F94" s="12">
        <v>104.5</v>
      </c>
      <c r="G94" s="12">
        <v>104.5</v>
      </c>
      <c r="H94" s="12">
        <v>104.5</v>
      </c>
      <c r="I94" s="12">
        <v>146.06</v>
      </c>
      <c r="J94" s="12">
        <v>146.06</v>
      </c>
      <c r="K94" s="12">
        <v>146.06</v>
      </c>
      <c r="L94" s="12">
        <v>155.69999999999999</v>
      </c>
      <c r="M94" s="12">
        <v>155.69999999999999</v>
      </c>
      <c r="N94" s="12">
        <v>191.53</v>
      </c>
      <c r="O94" s="12">
        <v>191.53</v>
      </c>
      <c r="P94" s="12">
        <v>197.2</v>
      </c>
      <c r="Q94" s="12">
        <v>197.2</v>
      </c>
      <c r="R94" s="12">
        <v>165.57001</v>
      </c>
      <c r="S94" s="12">
        <v>165.57001</v>
      </c>
      <c r="T94" s="12">
        <v>175.64</v>
      </c>
      <c r="U94" s="12">
        <v>175.64</v>
      </c>
      <c r="V94" s="10" t="s">
        <v>87</v>
      </c>
    </row>
    <row r="95" spans="1:23" x14ac:dyDescent="0.25">
      <c r="A95" s="35"/>
      <c r="B95" s="13" t="s">
        <v>3</v>
      </c>
      <c r="C95" s="12">
        <v>56.73</v>
      </c>
      <c r="D95" s="12">
        <v>56.73</v>
      </c>
      <c r="E95" s="12">
        <v>56.73</v>
      </c>
      <c r="F95" s="12">
        <v>53.009998000000003</v>
      </c>
      <c r="G95" s="12">
        <v>61.509998000000003</v>
      </c>
      <c r="H95" s="12">
        <v>73.279999000000004</v>
      </c>
      <c r="I95" s="12">
        <v>73.279999000000004</v>
      </c>
      <c r="J95" s="12">
        <v>73.279999000000004</v>
      </c>
      <c r="K95" s="12">
        <v>102.53</v>
      </c>
      <c r="L95" s="12">
        <v>97.900002000000001</v>
      </c>
      <c r="M95" s="12">
        <v>113.34</v>
      </c>
      <c r="N95" s="12">
        <v>120.78</v>
      </c>
      <c r="O95" s="12">
        <v>128.63999999999999</v>
      </c>
      <c r="P95" s="12">
        <v>126.04</v>
      </c>
      <c r="Q95" s="12">
        <v>120.93</v>
      </c>
      <c r="R95" s="12">
        <v>93</v>
      </c>
      <c r="S95" s="12">
        <v>90.870002999999997</v>
      </c>
      <c r="T95" s="12">
        <v>97.830001999999993</v>
      </c>
      <c r="U95" s="12">
        <v>100.43</v>
      </c>
      <c r="V95" s="10">
        <v>94.1</v>
      </c>
    </row>
    <row r="96" spans="1:23" x14ac:dyDescent="0.25">
      <c r="A96" s="35"/>
      <c r="B96" s="13" t="s">
        <v>2</v>
      </c>
      <c r="C96" s="12">
        <v>55.400002000000001</v>
      </c>
      <c r="D96" s="12">
        <v>55.400002000000001</v>
      </c>
      <c r="E96" s="12">
        <v>55.400002000000001</v>
      </c>
      <c r="F96" s="12">
        <v>63.549999</v>
      </c>
      <c r="G96" s="12">
        <v>63.549999</v>
      </c>
      <c r="H96" s="12">
        <v>66.199996999999996</v>
      </c>
      <c r="I96" s="12">
        <v>68.860000999999997</v>
      </c>
      <c r="J96" s="12">
        <v>70.519997000000004</v>
      </c>
      <c r="K96" s="12">
        <v>77.75</v>
      </c>
      <c r="L96" s="12">
        <v>82.199996999999996</v>
      </c>
      <c r="M96" s="12">
        <v>85.43</v>
      </c>
      <c r="N96" s="12">
        <v>89.709998999999996</v>
      </c>
      <c r="O96" s="12">
        <v>94.419998000000007</v>
      </c>
      <c r="P96" s="12">
        <v>96.650002000000001</v>
      </c>
      <c r="Q96" s="12">
        <v>100.18</v>
      </c>
      <c r="R96" s="12">
        <v>104.26</v>
      </c>
      <c r="S96" s="12">
        <v>106.56</v>
      </c>
      <c r="T96" s="12">
        <v>107.14</v>
      </c>
      <c r="U96" s="12">
        <v>106.27</v>
      </c>
      <c r="V96" s="10">
        <v>106.5</v>
      </c>
    </row>
    <row r="97" spans="1:23" x14ac:dyDescent="0.25">
      <c r="A97" s="35"/>
      <c r="B97" s="13" t="s">
        <v>4</v>
      </c>
      <c r="C97" s="12">
        <v>57.299999</v>
      </c>
      <c r="D97" s="12">
        <v>57.299999</v>
      </c>
      <c r="E97" s="12">
        <v>57.91</v>
      </c>
      <c r="F97" s="12">
        <v>59.529998999999997</v>
      </c>
      <c r="G97" s="12">
        <v>62.740001999999997</v>
      </c>
      <c r="H97" s="12">
        <v>65.900002000000001</v>
      </c>
      <c r="I97" s="12">
        <v>67.790001000000004</v>
      </c>
      <c r="J97" s="12">
        <v>72.029999000000004</v>
      </c>
      <c r="K97" s="12">
        <v>81.360000999999997</v>
      </c>
      <c r="L97" s="12">
        <v>81.150002000000001</v>
      </c>
      <c r="M97" s="12">
        <v>87.709998999999996</v>
      </c>
      <c r="N97" s="12">
        <v>93.43</v>
      </c>
      <c r="O97" s="12">
        <v>101.05</v>
      </c>
      <c r="P97" s="12">
        <v>101.62</v>
      </c>
      <c r="Q97" s="12">
        <v>99.779999000000004</v>
      </c>
      <c r="R97" s="12">
        <v>92.379997000000003</v>
      </c>
      <c r="S97" s="12">
        <v>90.080001999999993</v>
      </c>
      <c r="T97" s="12">
        <v>96.059997999999993</v>
      </c>
      <c r="U97" s="12">
        <v>96.279999000000004</v>
      </c>
      <c r="V97" s="10">
        <v>96.8</v>
      </c>
    </row>
    <row r="99" spans="1:23" x14ac:dyDescent="0.25">
      <c r="A99" s="35" t="s">
        <v>74</v>
      </c>
      <c r="B99" s="15" t="s">
        <v>83</v>
      </c>
      <c r="C99" s="11">
        <v>2015</v>
      </c>
      <c r="D99" s="13">
        <v>2016</v>
      </c>
      <c r="E99" s="13">
        <v>2017</v>
      </c>
      <c r="F99" s="13">
        <v>2018</v>
      </c>
      <c r="G99" s="13">
        <v>2019</v>
      </c>
      <c r="H99" s="29">
        <v>2020</v>
      </c>
    </row>
    <row r="100" spans="1:23" x14ac:dyDescent="0.25">
      <c r="A100" s="35"/>
      <c r="B100" s="13" t="s">
        <v>0</v>
      </c>
      <c r="C100" s="21">
        <v>250</v>
      </c>
      <c r="D100" s="21">
        <v>83</v>
      </c>
      <c r="E100" s="21">
        <v>203</v>
      </c>
      <c r="F100" s="21">
        <v>378</v>
      </c>
      <c r="G100" s="21">
        <v>321</v>
      </c>
      <c r="H100" s="12">
        <v>4.6062200000000004</v>
      </c>
    </row>
    <row r="101" spans="1:23" x14ac:dyDescent="0.25">
      <c r="A101" s="35"/>
      <c r="B101" s="13" t="s">
        <v>1</v>
      </c>
      <c r="C101" s="21">
        <v>253</v>
      </c>
      <c r="D101" s="21">
        <v>158</v>
      </c>
      <c r="E101" s="21">
        <v>117</v>
      </c>
      <c r="F101" s="21">
        <v>166</v>
      </c>
      <c r="G101" s="21">
        <v>141</v>
      </c>
      <c r="H101" s="12">
        <v>1.4448300000000001</v>
      </c>
    </row>
    <row r="102" spans="1:23" x14ac:dyDescent="0.25">
      <c r="A102" s="35"/>
      <c r="B102" s="13" t="s">
        <v>3</v>
      </c>
      <c r="C102" s="21">
        <v>317</v>
      </c>
      <c r="D102" s="21">
        <v>225</v>
      </c>
      <c r="E102" s="21">
        <v>173</v>
      </c>
      <c r="F102" s="21">
        <v>228</v>
      </c>
      <c r="G102" s="21">
        <v>182</v>
      </c>
      <c r="H102" s="12">
        <v>2.0555599999999998</v>
      </c>
    </row>
    <row r="103" spans="1:23" x14ac:dyDescent="0.25">
      <c r="A103" s="35"/>
      <c r="B103" s="13" t="s">
        <v>2</v>
      </c>
      <c r="C103" s="21">
        <v>1266</v>
      </c>
      <c r="D103" s="21">
        <v>647</v>
      </c>
      <c r="E103" s="21">
        <v>459</v>
      </c>
      <c r="F103" s="21">
        <v>826</v>
      </c>
      <c r="G103" s="21">
        <v>789</v>
      </c>
      <c r="H103" s="12">
        <v>10.622669999999999</v>
      </c>
    </row>
    <row r="104" spans="1:23" x14ac:dyDescent="0.25">
      <c r="A104" s="35"/>
      <c r="B104" s="13" t="s">
        <v>4</v>
      </c>
      <c r="C104" s="21">
        <v>240</v>
      </c>
      <c r="D104" s="21">
        <v>170</v>
      </c>
      <c r="E104" s="21">
        <v>136</v>
      </c>
      <c r="F104" s="21">
        <v>168</v>
      </c>
      <c r="G104" s="21">
        <v>131</v>
      </c>
      <c r="H104" s="12">
        <v>1.32012</v>
      </c>
    </row>
    <row r="106" spans="1:23" x14ac:dyDescent="0.25">
      <c r="A106" s="35" t="s">
        <v>88</v>
      </c>
      <c r="B106" s="15" t="s">
        <v>83</v>
      </c>
      <c r="C106" s="30">
        <v>2000</v>
      </c>
      <c r="D106" s="30">
        <v>2001</v>
      </c>
      <c r="E106" s="30">
        <v>2002</v>
      </c>
      <c r="F106" s="30">
        <v>2003</v>
      </c>
      <c r="G106" s="30">
        <v>2004</v>
      </c>
      <c r="H106" s="30">
        <v>2005</v>
      </c>
      <c r="I106" s="30">
        <v>2006</v>
      </c>
      <c r="J106" s="30">
        <v>2007</v>
      </c>
      <c r="K106" s="30">
        <v>2008</v>
      </c>
      <c r="L106" s="30">
        <v>2009</v>
      </c>
      <c r="M106" s="30">
        <v>2010</v>
      </c>
      <c r="N106" s="30">
        <v>2011</v>
      </c>
      <c r="O106" s="30">
        <v>2012</v>
      </c>
      <c r="P106" s="30">
        <v>2013</v>
      </c>
      <c r="Q106" s="30">
        <v>2014</v>
      </c>
      <c r="R106" s="30">
        <v>2015</v>
      </c>
      <c r="S106" s="30">
        <v>2016</v>
      </c>
      <c r="T106" s="30">
        <v>2017</v>
      </c>
      <c r="U106" s="30">
        <v>2018</v>
      </c>
      <c r="V106" s="30">
        <v>2019</v>
      </c>
      <c r="W106" s="30">
        <v>2020</v>
      </c>
    </row>
    <row r="107" spans="1:23" x14ac:dyDescent="0.25">
      <c r="A107" s="35"/>
      <c r="B107" s="13" t="s">
        <v>0</v>
      </c>
      <c r="C107" s="31">
        <v>18143</v>
      </c>
      <c r="D107" s="31">
        <v>14268</v>
      </c>
      <c r="E107" s="31">
        <v>16295</v>
      </c>
      <c r="F107" s="31">
        <v>13232</v>
      </c>
      <c r="G107" s="31">
        <v>11022</v>
      </c>
      <c r="H107" s="31">
        <v>14254</v>
      </c>
      <c r="I107" s="31">
        <v>13865</v>
      </c>
      <c r="J107" s="31">
        <v>15187</v>
      </c>
      <c r="K107" s="31">
        <v>17553</v>
      </c>
      <c r="L107" s="31">
        <v>16971</v>
      </c>
      <c r="M107" s="31">
        <v>17007</v>
      </c>
      <c r="N107" s="31">
        <v>20718</v>
      </c>
      <c r="O107" s="31">
        <v>17673</v>
      </c>
      <c r="P107" s="31">
        <v>19018</v>
      </c>
      <c r="Q107" s="31">
        <v>21034</v>
      </c>
      <c r="R107" s="31">
        <v>20281</v>
      </c>
      <c r="S107" s="31">
        <v>21057</v>
      </c>
      <c r="T107" s="31">
        <v>22220</v>
      </c>
      <c r="U107" s="31">
        <v>20596</v>
      </c>
      <c r="V107" s="31">
        <v>19875</v>
      </c>
      <c r="W107" s="31">
        <v>16548</v>
      </c>
    </row>
    <row r="108" spans="1:23" x14ac:dyDescent="0.25">
      <c r="A108" s="35"/>
      <c r="B108" s="13" t="s">
        <v>1</v>
      </c>
      <c r="C108" s="31">
        <v>22068</v>
      </c>
      <c r="D108" s="31">
        <v>22381</v>
      </c>
      <c r="E108" s="31">
        <v>22334</v>
      </c>
      <c r="F108" s="31">
        <v>21112</v>
      </c>
      <c r="G108" s="31">
        <v>19696</v>
      </c>
      <c r="H108" s="31">
        <v>21815</v>
      </c>
      <c r="I108" s="31">
        <v>20798</v>
      </c>
      <c r="J108" s="31">
        <v>20817</v>
      </c>
      <c r="K108" s="31">
        <v>26823</v>
      </c>
      <c r="L108" s="31">
        <v>21198</v>
      </c>
      <c r="M108" s="31">
        <v>23160</v>
      </c>
      <c r="N108" s="31">
        <v>24632</v>
      </c>
      <c r="O108" s="31">
        <v>26360</v>
      </c>
      <c r="P108" s="31">
        <v>25692</v>
      </c>
      <c r="Q108" s="31">
        <v>23259</v>
      </c>
      <c r="R108" s="31">
        <v>23774</v>
      </c>
      <c r="S108" s="31">
        <v>22277</v>
      </c>
      <c r="T108" s="31">
        <v>21272</v>
      </c>
      <c r="U108" s="31">
        <v>22147</v>
      </c>
      <c r="V108" s="31">
        <v>22947</v>
      </c>
      <c r="W108" s="31">
        <v>19845</v>
      </c>
    </row>
    <row r="109" spans="1:23" x14ac:dyDescent="0.25">
      <c r="A109" s="35"/>
      <c r="B109" s="13" t="s">
        <v>3</v>
      </c>
      <c r="C109" s="31">
        <v>15828</v>
      </c>
      <c r="D109" s="31">
        <v>17047</v>
      </c>
      <c r="E109" s="31">
        <v>18353</v>
      </c>
      <c r="F109" s="31">
        <v>19874</v>
      </c>
      <c r="G109" s="31">
        <v>20681</v>
      </c>
      <c r="H109" s="31">
        <v>21656</v>
      </c>
      <c r="I109" s="31">
        <v>22939</v>
      </c>
      <c r="J109" s="31">
        <v>23454</v>
      </c>
      <c r="K109" s="31">
        <v>23721</v>
      </c>
      <c r="L109" s="31">
        <v>21988</v>
      </c>
      <c r="M109" s="31">
        <v>21889</v>
      </c>
      <c r="N109" s="10">
        <v>22.995999999999999</v>
      </c>
      <c r="O109" s="31">
        <v>22105</v>
      </c>
      <c r="P109" s="31">
        <v>22183</v>
      </c>
      <c r="Q109" s="31">
        <v>24003</v>
      </c>
      <c r="R109" s="31">
        <v>23774</v>
      </c>
      <c r="S109" s="31">
        <v>23167</v>
      </c>
      <c r="T109" s="31">
        <v>21600</v>
      </c>
      <c r="U109" s="31">
        <v>21195</v>
      </c>
      <c r="V109" s="31">
        <v>21509</v>
      </c>
      <c r="W109" s="31">
        <v>18834</v>
      </c>
    </row>
    <row r="110" spans="1:23" x14ac:dyDescent="0.25">
      <c r="A110" s="35"/>
      <c r="B110" s="13" t="s">
        <v>2</v>
      </c>
      <c r="C110" s="31">
        <v>21279</v>
      </c>
      <c r="D110" s="31">
        <v>22349</v>
      </c>
      <c r="E110" s="31">
        <v>23702</v>
      </c>
      <c r="F110" s="31">
        <v>19590</v>
      </c>
      <c r="G110" s="31">
        <v>20199</v>
      </c>
      <c r="H110" s="31">
        <v>21637</v>
      </c>
      <c r="I110" s="31">
        <v>22460</v>
      </c>
      <c r="J110" s="31">
        <v>22705</v>
      </c>
      <c r="K110" s="31">
        <v>26388</v>
      </c>
      <c r="L110" s="31">
        <v>25639</v>
      </c>
      <c r="M110" s="31">
        <v>28037</v>
      </c>
      <c r="N110" s="31">
        <v>28142</v>
      </c>
      <c r="O110" s="31">
        <v>27796</v>
      </c>
      <c r="P110" s="31">
        <v>28467</v>
      </c>
      <c r="Q110" s="31">
        <v>28314</v>
      </c>
      <c r="R110" s="31">
        <v>26870</v>
      </c>
      <c r="S110" s="31">
        <v>24979</v>
      </c>
      <c r="T110" s="31">
        <v>26280</v>
      </c>
      <c r="U110" s="31">
        <v>26748</v>
      </c>
      <c r="V110" s="31">
        <v>25906</v>
      </c>
      <c r="W110" s="31">
        <v>20762</v>
      </c>
    </row>
    <row r="111" spans="1:23" x14ac:dyDescent="0.25">
      <c r="A111" s="35"/>
      <c r="B111" s="13" t="s">
        <v>4</v>
      </c>
      <c r="C111" s="31">
        <v>17443</v>
      </c>
      <c r="D111" s="31">
        <v>16506</v>
      </c>
      <c r="E111" s="31">
        <v>16682</v>
      </c>
      <c r="F111" s="31">
        <v>17227</v>
      </c>
      <c r="G111" s="31">
        <v>16121</v>
      </c>
      <c r="H111" s="31">
        <v>15387</v>
      </c>
      <c r="I111" s="31">
        <v>18799</v>
      </c>
      <c r="J111" s="31">
        <v>22267</v>
      </c>
      <c r="K111" s="31">
        <v>27123</v>
      </c>
      <c r="L111" s="31">
        <v>20313</v>
      </c>
      <c r="M111" s="31">
        <v>24420</v>
      </c>
      <c r="N111" s="31">
        <v>24430</v>
      </c>
      <c r="O111" s="31">
        <v>24056</v>
      </c>
      <c r="P111" s="31">
        <v>25615</v>
      </c>
      <c r="Q111" s="31">
        <v>24691</v>
      </c>
      <c r="R111" s="31">
        <v>23682</v>
      </c>
      <c r="S111" s="31">
        <v>22205</v>
      </c>
      <c r="T111" s="31">
        <v>20613</v>
      </c>
      <c r="U111" s="31">
        <v>21688</v>
      </c>
      <c r="V111" s="31">
        <v>21456</v>
      </c>
      <c r="W111" s="31">
        <v>18807</v>
      </c>
    </row>
    <row r="113" spans="1:23" x14ac:dyDescent="0.25">
      <c r="A113" s="35" t="s">
        <v>89</v>
      </c>
      <c r="B113" s="15" t="s">
        <v>83</v>
      </c>
      <c r="C113" s="30">
        <v>2000</v>
      </c>
      <c r="D113" s="30">
        <v>2001</v>
      </c>
      <c r="E113" s="30">
        <v>2002</v>
      </c>
      <c r="F113" s="30">
        <v>2003</v>
      </c>
      <c r="G113" s="30">
        <v>2004</v>
      </c>
      <c r="H113" s="30">
        <v>2005</v>
      </c>
      <c r="I113" s="30">
        <v>2006</v>
      </c>
      <c r="J113" s="30">
        <v>2007</v>
      </c>
      <c r="K113" s="30">
        <v>2008</v>
      </c>
      <c r="L113" s="30">
        <v>2009</v>
      </c>
      <c r="M113" s="30">
        <v>2010</v>
      </c>
      <c r="N113" s="30">
        <v>2011</v>
      </c>
      <c r="O113" s="30">
        <v>2012</v>
      </c>
      <c r="P113" s="30">
        <v>2013</v>
      </c>
      <c r="Q113" s="30">
        <v>2014</v>
      </c>
      <c r="R113" s="30">
        <v>2015</v>
      </c>
      <c r="S113" s="30">
        <v>2016</v>
      </c>
      <c r="T113" s="30">
        <v>2017</v>
      </c>
      <c r="U113" s="30">
        <v>2018</v>
      </c>
      <c r="V113" s="30">
        <v>2019</v>
      </c>
      <c r="W113" s="30">
        <v>2020</v>
      </c>
    </row>
    <row r="114" spans="1:23" x14ac:dyDescent="0.25">
      <c r="A114" s="35"/>
      <c r="B114" s="13" t="s">
        <v>0</v>
      </c>
      <c r="C114" s="31">
        <v>11018</v>
      </c>
      <c r="D114" s="31">
        <v>11253</v>
      </c>
      <c r="E114" s="31">
        <v>12319</v>
      </c>
      <c r="F114" s="31">
        <v>14590</v>
      </c>
      <c r="G114" s="31">
        <v>17045</v>
      </c>
      <c r="H114" s="31">
        <v>19877</v>
      </c>
      <c r="I114" s="31">
        <v>26560</v>
      </c>
      <c r="J114" s="31">
        <v>28593</v>
      </c>
      <c r="K114" s="31">
        <v>28952</v>
      </c>
      <c r="L114" s="31">
        <v>22878</v>
      </c>
      <c r="M114" s="31">
        <v>24969</v>
      </c>
      <c r="N114" s="31">
        <v>25579</v>
      </c>
      <c r="O114" s="31">
        <v>25724</v>
      </c>
      <c r="P114" s="31">
        <v>23906</v>
      </c>
      <c r="Q114" s="31">
        <v>20801</v>
      </c>
      <c r="R114" s="31">
        <v>14216</v>
      </c>
      <c r="S114" s="31">
        <v>15407</v>
      </c>
      <c r="T114" s="31">
        <v>16052</v>
      </c>
      <c r="U114" s="31">
        <v>16123</v>
      </c>
      <c r="V114" s="31">
        <v>14199</v>
      </c>
      <c r="W114" s="31">
        <v>11733</v>
      </c>
    </row>
    <row r="115" spans="1:23" x14ac:dyDescent="0.25">
      <c r="A115" s="35"/>
      <c r="B115" s="13" t="s">
        <v>1</v>
      </c>
      <c r="C115" s="31">
        <v>20890</v>
      </c>
      <c r="D115" s="31">
        <v>20938</v>
      </c>
      <c r="E115" s="31">
        <v>21410</v>
      </c>
      <c r="F115" s="31">
        <v>20068</v>
      </c>
      <c r="G115" s="31">
        <v>21766</v>
      </c>
      <c r="H115" s="31">
        <v>22971</v>
      </c>
      <c r="I115" s="31">
        <v>25413</v>
      </c>
      <c r="J115" s="31">
        <v>25152</v>
      </c>
      <c r="K115" s="31">
        <v>24547</v>
      </c>
      <c r="L115" s="31">
        <v>22680</v>
      </c>
      <c r="M115" s="31">
        <v>24855</v>
      </c>
      <c r="N115" s="31">
        <v>23198</v>
      </c>
      <c r="O115" s="31">
        <v>21936</v>
      </c>
      <c r="P115" s="31">
        <v>20903</v>
      </c>
      <c r="Q115" s="31">
        <v>21234</v>
      </c>
      <c r="R115" s="31">
        <v>21338</v>
      </c>
      <c r="S115" s="31">
        <v>20328</v>
      </c>
      <c r="T115" s="31">
        <v>18931</v>
      </c>
      <c r="U115" s="31">
        <v>18147</v>
      </c>
      <c r="V115" s="31">
        <v>19209</v>
      </c>
      <c r="W115" s="31">
        <v>21203</v>
      </c>
    </row>
    <row r="116" spans="1:23" x14ac:dyDescent="0.25">
      <c r="A116" s="35"/>
      <c r="B116" s="13" t="s">
        <v>3</v>
      </c>
      <c r="C116" s="31">
        <v>15853</v>
      </c>
      <c r="D116" s="31">
        <v>15073</v>
      </c>
      <c r="E116" s="31">
        <v>16025</v>
      </c>
      <c r="F116" s="31">
        <v>17797</v>
      </c>
      <c r="G116" s="31">
        <v>18895</v>
      </c>
      <c r="H116" s="31">
        <v>20370</v>
      </c>
      <c r="I116" s="31">
        <v>21130</v>
      </c>
      <c r="J116" s="31">
        <v>20509</v>
      </c>
      <c r="K116" s="31">
        <v>21082</v>
      </c>
      <c r="L116" s="31">
        <v>20000</v>
      </c>
      <c r="M116" s="31">
        <v>18810</v>
      </c>
      <c r="N116" s="31">
        <v>20037</v>
      </c>
      <c r="O116" s="31">
        <v>18964</v>
      </c>
      <c r="P116" s="31">
        <v>18888</v>
      </c>
      <c r="Q116" s="31">
        <v>18696</v>
      </c>
      <c r="R116" s="31">
        <v>17197</v>
      </c>
      <c r="S116" s="31">
        <v>18646</v>
      </c>
      <c r="T116" s="31">
        <v>18155</v>
      </c>
      <c r="U116" s="31">
        <v>17115</v>
      </c>
      <c r="V116" s="31">
        <v>17092</v>
      </c>
      <c r="W116" s="31">
        <v>15488</v>
      </c>
    </row>
    <row r="117" spans="1:23" x14ac:dyDescent="0.25">
      <c r="A117" s="35"/>
      <c r="B117" s="13" t="s">
        <v>2</v>
      </c>
      <c r="C117" s="31">
        <v>27352</v>
      </c>
      <c r="D117" s="31">
        <v>20097</v>
      </c>
      <c r="E117" s="31">
        <v>19432</v>
      </c>
      <c r="F117" s="31">
        <v>18397</v>
      </c>
      <c r="G117" s="31">
        <v>18889</v>
      </c>
      <c r="H117" s="31">
        <v>22779</v>
      </c>
      <c r="I117" s="31">
        <v>26177</v>
      </c>
      <c r="J117" s="31">
        <v>26403</v>
      </c>
      <c r="K117" s="31">
        <v>29252</v>
      </c>
      <c r="L117" s="31">
        <v>26140</v>
      </c>
      <c r="M117" s="31">
        <v>25762</v>
      </c>
      <c r="N117" s="31">
        <v>27638</v>
      </c>
      <c r="O117" s="31">
        <v>27629</v>
      </c>
      <c r="P117" s="31">
        <v>27486</v>
      </c>
      <c r="Q117" s="31">
        <v>27657</v>
      </c>
      <c r="R117" s="31">
        <v>24633</v>
      </c>
      <c r="S117" s="31">
        <v>26095</v>
      </c>
      <c r="T117" s="31">
        <v>26137</v>
      </c>
      <c r="U117" s="31">
        <v>25513</v>
      </c>
      <c r="V117" s="31">
        <v>25857</v>
      </c>
      <c r="W117" s="31">
        <v>21278</v>
      </c>
    </row>
    <row r="118" spans="1:23" x14ac:dyDescent="0.25">
      <c r="A118" s="35"/>
      <c r="B118" s="13" t="s">
        <v>4</v>
      </c>
      <c r="C118" s="31">
        <v>14379</v>
      </c>
      <c r="D118" s="31">
        <v>14157</v>
      </c>
      <c r="E118" s="31">
        <v>14652</v>
      </c>
      <c r="F118" s="31">
        <v>15635</v>
      </c>
      <c r="G118" s="31">
        <v>16219</v>
      </c>
      <c r="H118" s="31">
        <v>16951</v>
      </c>
      <c r="I118" s="31">
        <v>22131</v>
      </c>
      <c r="J118" s="31">
        <v>23757</v>
      </c>
      <c r="K118" s="31">
        <v>22781</v>
      </c>
      <c r="L118" s="31">
        <v>19793</v>
      </c>
      <c r="M118" s="31">
        <v>22028</v>
      </c>
      <c r="N118" s="31">
        <v>22456</v>
      </c>
      <c r="O118" s="31">
        <v>20901</v>
      </c>
      <c r="P118" s="31">
        <v>20479</v>
      </c>
      <c r="Q118" s="31">
        <v>20200</v>
      </c>
      <c r="R118" s="31">
        <v>18704</v>
      </c>
      <c r="S118" s="31">
        <v>19608</v>
      </c>
      <c r="T118" s="31">
        <v>19316</v>
      </c>
      <c r="U118" s="31">
        <v>19991</v>
      </c>
      <c r="V118" s="31">
        <v>19910</v>
      </c>
      <c r="W118" s="31">
        <v>19292</v>
      </c>
    </row>
    <row r="120" spans="1:23" x14ac:dyDescent="0.25">
      <c r="A120" s="40" t="s">
        <v>90</v>
      </c>
      <c r="B120" s="15" t="s">
        <v>83</v>
      </c>
      <c r="C120" s="30">
        <v>2000</v>
      </c>
      <c r="D120" s="30">
        <v>2001</v>
      </c>
      <c r="E120" s="30">
        <v>2002</v>
      </c>
      <c r="F120" s="30">
        <v>2003</v>
      </c>
      <c r="G120" s="30">
        <v>2004</v>
      </c>
      <c r="H120" s="30">
        <v>2005</v>
      </c>
      <c r="I120" s="30">
        <v>2006</v>
      </c>
      <c r="J120" s="30">
        <v>2007</v>
      </c>
      <c r="K120" s="30">
        <v>2008</v>
      </c>
      <c r="L120" s="30">
        <v>2009</v>
      </c>
      <c r="M120" s="30">
        <v>2010</v>
      </c>
      <c r="N120" s="30">
        <v>2011</v>
      </c>
      <c r="O120" s="30">
        <v>2012</v>
      </c>
      <c r="P120" s="30">
        <v>2013</v>
      </c>
      <c r="Q120" s="30">
        <v>2014</v>
      </c>
      <c r="R120" s="30">
        <v>2015</v>
      </c>
      <c r="S120" s="30">
        <v>2016</v>
      </c>
      <c r="T120" s="30">
        <v>2017</v>
      </c>
      <c r="U120" s="30">
        <v>2018</v>
      </c>
      <c r="V120" s="30">
        <v>2019</v>
      </c>
      <c r="W120" s="30">
        <v>2020</v>
      </c>
    </row>
    <row r="121" spans="1:23" x14ac:dyDescent="0.25">
      <c r="A121" s="40"/>
      <c r="B121" s="13" t="s">
        <v>0</v>
      </c>
      <c r="C121" s="31">
        <v>29314</v>
      </c>
      <c r="D121" s="31">
        <v>31955</v>
      </c>
      <c r="E121" s="31">
        <v>33293</v>
      </c>
      <c r="F121" s="31">
        <v>31990</v>
      </c>
      <c r="G121" s="31">
        <v>32345</v>
      </c>
      <c r="H121" s="31">
        <v>33183</v>
      </c>
      <c r="I121" s="31">
        <v>29834</v>
      </c>
      <c r="J121" s="31">
        <v>32653</v>
      </c>
      <c r="K121" s="31">
        <v>35333</v>
      </c>
      <c r="L121" s="31">
        <v>35820</v>
      </c>
      <c r="M121" s="31">
        <v>31500</v>
      </c>
      <c r="N121" s="31">
        <v>35356</v>
      </c>
      <c r="O121" s="31">
        <v>36038</v>
      </c>
      <c r="P121" s="31">
        <v>38431</v>
      </c>
      <c r="Q121" s="31">
        <v>43257</v>
      </c>
      <c r="R121" s="31">
        <v>44590</v>
      </c>
      <c r="S121" s="31">
        <v>39929</v>
      </c>
      <c r="T121" s="31">
        <v>38598</v>
      </c>
      <c r="U121" s="31">
        <v>37095</v>
      </c>
      <c r="V121" s="31">
        <v>36067</v>
      </c>
      <c r="W121" s="31">
        <v>36299</v>
      </c>
    </row>
    <row r="122" spans="1:23" x14ac:dyDescent="0.25">
      <c r="A122" s="40"/>
      <c r="B122" s="13" t="s">
        <v>1</v>
      </c>
      <c r="C122" s="31">
        <v>22997</v>
      </c>
      <c r="D122" s="31">
        <v>23360</v>
      </c>
      <c r="E122" s="31">
        <v>23390</v>
      </c>
      <c r="F122" s="31">
        <v>22472</v>
      </c>
      <c r="G122" s="31">
        <v>20785</v>
      </c>
      <c r="H122" s="31">
        <v>20136</v>
      </c>
      <c r="I122" s="31">
        <v>18606</v>
      </c>
      <c r="J122" s="31">
        <v>19195</v>
      </c>
      <c r="K122" s="31">
        <v>21813</v>
      </c>
      <c r="L122" s="31">
        <v>24870</v>
      </c>
      <c r="M122" s="31">
        <v>23349</v>
      </c>
      <c r="N122" s="31">
        <v>22804</v>
      </c>
      <c r="O122" s="31">
        <v>23100</v>
      </c>
      <c r="P122" s="31">
        <v>23057</v>
      </c>
      <c r="Q122" s="31">
        <v>23754</v>
      </c>
      <c r="R122" s="31">
        <v>24887</v>
      </c>
      <c r="S122" s="31">
        <v>25263</v>
      </c>
      <c r="T122" s="31">
        <v>25442</v>
      </c>
      <c r="U122" s="31">
        <v>25427</v>
      </c>
      <c r="V122" s="31">
        <v>26269</v>
      </c>
      <c r="W122" s="31">
        <v>28972</v>
      </c>
    </row>
    <row r="123" spans="1:23" x14ac:dyDescent="0.25">
      <c r="A123" s="40"/>
      <c r="B123" s="13" t="s">
        <v>3</v>
      </c>
      <c r="C123" s="31">
        <v>15853</v>
      </c>
      <c r="D123" s="31">
        <v>15073</v>
      </c>
      <c r="E123" s="31">
        <v>16025</v>
      </c>
      <c r="F123" s="31">
        <v>17797</v>
      </c>
      <c r="G123" s="31">
        <v>18895</v>
      </c>
      <c r="H123" s="31">
        <v>20370</v>
      </c>
      <c r="I123" s="31">
        <v>21130</v>
      </c>
      <c r="J123" s="31">
        <v>20509</v>
      </c>
      <c r="K123" s="31">
        <v>21082</v>
      </c>
      <c r="L123" s="31">
        <v>20000</v>
      </c>
      <c r="M123" s="31">
        <v>18810</v>
      </c>
      <c r="N123" s="31">
        <v>20037</v>
      </c>
      <c r="O123" s="31">
        <v>18964</v>
      </c>
      <c r="P123" s="31">
        <v>18888</v>
      </c>
      <c r="Q123" s="31">
        <v>18696</v>
      </c>
      <c r="R123" s="31">
        <v>17197</v>
      </c>
      <c r="S123" s="31">
        <v>18646</v>
      </c>
      <c r="T123" s="31">
        <v>18155</v>
      </c>
      <c r="U123" s="31">
        <v>17115</v>
      </c>
      <c r="V123" s="31">
        <v>17092</v>
      </c>
      <c r="W123" s="31">
        <v>15488</v>
      </c>
    </row>
    <row r="124" spans="1:23" x14ac:dyDescent="0.25">
      <c r="A124" s="40"/>
      <c r="B124" s="13" t="s">
        <v>2</v>
      </c>
      <c r="C124" s="31">
        <v>27352</v>
      </c>
      <c r="D124" s="31">
        <v>20097</v>
      </c>
      <c r="E124" s="31">
        <v>19432</v>
      </c>
      <c r="F124" s="31">
        <v>18397</v>
      </c>
      <c r="G124" s="31">
        <v>18889</v>
      </c>
      <c r="H124" s="31">
        <v>22779</v>
      </c>
      <c r="I124" s="31">
        <v>26177</v>
      </c>
      <c r="J124" s="31">
        <v>26403</v>
      </c>
      <c r="K124" s="31">
        <v>29252</v>
      </c>
      <c r="L124" s="31">
        <v>26140</v>
      </c>
      <c r="M124" s="31">
        <v>25762</v>
      </c>
      <c r="N124" s="31">
        <v>27638</v>
      </c>
      <c r="O124" s="31">
        <v>27629</v>
      </c>
      <c r="P124" s="31">
        <v>27486</v>
      </c>
      <c r="Q124" s="31">
        <v>27657</v>
      </c>
      <c r="R124" s="31">
        <v>24633</v>
      </c>
      <c r="S124" s="31">
        <v>26095</v>
      </c>
      <c r="T124" s="31">
        <v>26137</v>
      </c>
      <c r="U124" s="31">
        <v>25513</v>
      </c>
      <c r="V124" s="31">
        <v>25857</v>
      </c>
      <c r="W124" s="31">
        <v>21278</v>
      </c>
    </row>
    <row r="125" spans="1:23" x14ac:dyDescent="0.25">
      <c r="A125" s="40"/>
      <c r="B125" s="13" t="s">
        <v>4</v>
      </c>
      <c r="C125" s="31">
        <v>14379</v>
      </c>
      <c r="D125" s="31">
        <v>14157</v>
      </c>
      <c r="E125" s="31">
        <v>14652</v>
      </c>
      <c r="F125" s="31">
        <v>15635</v>
      </c>
      <c r="G125" s="31">
        <v>16219</v>
      </c>
      <c r="H125" s="31">
        <v>16951</v>
      </c>
      <c r="I125" s="31">
        <v>22131</v>
      </c>
      <c r="J125" s="31">
        <v>23757</v>
      </c>
      <c r="K125" s="31">
        <v>22781</v>
      </c>
      <c r="L125" s="31">
        <v>19793</v>
      </c>
      <c r="M125" s="31">
        <v>22028</v>
      </c>
      <c r="N125" s="31">
        <v>22456</v>
      </c>
      <c r="O125" s="31">
        <v>20901</v>
      </c>
      <c r="P125" s="31">
        <v>20479</v>
      </c>
      <c r="Q125" s="31">
        <v>20200</v>
      </c>
      <c r="R125" s="31">
        <v>18704</v>
      </c>
      <c r="S125" s="31">
        <v>19608</v>
      </c>
      <c r="T125" s="31">
        <v>19316</v>
      </c>
      <c r="U125" s="31">
        <v>19991</v>
      </c>
      <c r="V125" s="31">
        <v>19910</v>
      </c>
      <c r="W125" s="31">
        <v>19292</v>
      </c>
    </row>
  </sheetData>
  <mergeCells count="18">
    <mergeCell ref="A106:A111"/>
    <mergeCell ref="A113:A118"/>
    <mergeCell ref="A120:A125"/>
    <mergeCell ref="A99:A104"/>
    <mergeCell ref="A92:A97"/>
    <mergeCell ref="A71:A76"/>
    <mergeCell ref="A1:A6"/>
    <mergeCell ref="A8:A13"/>
    <mergeCell ref="A78:A83"/>
    <mergeCell ref="A85:A90"/>
    <mergeCell ref="A29:A34"/>
    <mergeCell ref="A22:A27"/>
    <mergeCell ref="A15:A20"/>
    <mergeCell ref="A36:A41"/>
    <mergeCell ref="A43:A48"/>
    <mergeCell ref="A50:A55"/>
    <mergeCell ref="A57:A62"/>
    <mergeCell ref="A64:A69"/>
  </mergeCells>
  <pageMargins left="0.7" right="0.7" top="0.75" bottom="0.75" header="0.3" footer="0.3"/>
  <pageSetup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0"/>
  <sheetViews>
    <sheetView workbookViewId="0">
      <selection activeCell="A10" sqref="A10"/>
    </sheetView>
  </sheetViews>
  <sheetFormatPr baseColWidth="10" defaultColWidth="9.140625" defaultRowHeight="14.25" x14ac:dyDescent="0.2"/>
  <cols>
    <col min="1" max="1" width="62.7109375" style="2" bestFit="1" customWidth="1"/>
    <col min="2" max="2" width="60.28515625" style="2" bestFit="1" customWidth="1"/>
    <col min="3" max="3" width="75.7109375" style="2" bestFit="1" customWidth="1"/>
    <col min="4" max="4" width="80.85546875" style="2" bestFit="1" customWidth="1"/>
    <col min="5" max="6" width="78" style="2" bestFit="1" customWidth="1"/>
    <col min="7" max="16384" width="9.140625" style="2"/>
  </cols>
  <sheetData>
    <row r="1" spans="1:6" ht="23.25" x14ac:dyDescent="0.35">
      <c r="A1" s="1"/>
      <c r="B1" s="1" t="s">
        <v>0</v>
      </c>
      <c r="C1" s="1" t="s">
        <v>3</v>
      </c>
      <c r="D1" s="1" t="s">
        <v>1</v>
      </c>
      <c r="E1" s="1" t="s">
        <v>2</v>
      </c>
      <c r="F1" s="1" t="s">
        <v>4</v>
      </c>
    </row>
    <row r="2" spans="1:6" ht="16.5" x14ac:dyDescent="0.25">
      <c r="A2" s="3" t="s">
        <v>20</v>
      </c>
      <c r="B2" s="4" t="s">
        <v>5</v>
      </c>
      <c r="C2" s="4" t="s">
        <v>36</v>
      </c>
      <c r="D2" s="4" t="s">
        <v>52</v>
      </c>
      <c r="E2" s="4" t="s">
        <v>58</v>
      </c>
      <c r="F2" s="4" t="s">
        <v>64</v>
      </c>
    </row>
    <row r="3" spans="1:6" ht="16.5" x14ac:dyDescent="0.25">
      <c r="A3" s="3" t="s">
        <v>21</v>
      </c>
      <c r="B3" s="4" t="s">
        <v>6</v>
      </c>
      <c r="C3" s="4" t="s">
        <v>37</v>
      </c>
      <c r="D3" s="4" t="s">
        <v>53</v>
      </c>
      <c r="E3" s="4" t="s">
        <v>37</v>
      </c>
      <c r="F3" s="4" t="s">
        <v>37</v>
      </c>
    </row>
    <row r="4" spans="1:6" ht="16.5" x14ac:dyDescent="0.25">
      <c r="A4" s="3" t="s">
        <v>22</v>
      </c>
      <c r="B4" s="4" t="s">
        <v>7</v>
      </c>
      <c r="C4" s="4" t="s">
        <v>38</v>
      </c>
      <c r="D4" s="4" t="s">
        <v>38</v>
      </c>
      <c r="E4" s="4" t="s">
        <v>38</v>
      </c>
      <c r="F4" s="4" t="s">
        <v>38</v>
      </c>
    </row>
    <row r="5" spans="1:6" ht="16.5" x14ac:dyDescent="0.25">
      <c r="A5" s="3" t="s">
        <v>23</v>
      </c>
      <c r="B5" s="4" t="s">
        <v>8</v>
      </c>
      <c r="C5" s="4" t="s">
        <v>39</v>
      </c>
      <c r="D5" s="4" t="s">
        <v>39</v>
      </c>
      <c r="E5" s="4" t="s">
        <v>39</v>
      </c>
      <c r="F5" s="4" t="s">
        <v>39</v>
      </c>
    </row>
    <row r="6" spans="1:6" ht="16.5" x14ac:dyDescent="0.25">
      <c r="A6" s="3" t="s">
        <v>24</v>
      </c>
      <c r="B6" s="4" t="s">
        <v>9</v>
      </c>
      <c r="C6" s="4" t="s">
        <v>40</v>
      </c>
      <c r="D6" s="4" t="s">
        <v>54</v>
      </c>
      <c r="E6" s="4" t="s">
        <v>59</v>
      </c>
      <c r="F6" s="4" t="s">
        <v>65</v>
      </c>
    </row>
    <row r="7" spans="1:6" ht="16.5" x14ac:dyDescent="0.25">
      <c r="A7" s="3" t="s">
        <v>25</v>
      </c>
      <c r="B7" s="4" t="s">
        <v>10</v>
      </c>
      <c r="C7" s="4">
        <v>2018</v>
      </c>
      <c r="D7" s="4" t="s">
        <v>86</v>
      </c>
      <c r="E7" s="4" t="s">
        <v>60</v>
      </c>
      <c r="F7" s="4" t="s">
        <v>86</v>
      </c>
    </row>
    <row r="8" spans="1:6" ht="16.5" x14ac:dyDescent="0.25">
      <c r="A8" s="3" t="s">
        <v>26</v>
      </c>
      <c r="B8" s="4" t="s">
        <v>11</v>
      </c>
      <c r="C8" s="4" t="s">
        <v>41</v>
      </c>
      <c r="D8" s="4" t="s">
        <v>81</v>
      </c>
      <c r="E8" s="4" t="s">
        <v>61</v>
      </c>
      <c r="F8" s="4" t="s">
        <v>66</v>
      </c>
    </row>
    <row r="9" spans="1:6" ht="16.5" x14ac:dyDescent="0.25">
      <c r="A9" s="3" t="s">
        <v>27</v>
      </c>
      <c r="B9" s="4" t="s">
        <v>12</v>
      </c>
      <c r="C9" s="4" t="s">
        <v>42</v>
      </c>
      <c r="D9" s="4" t="s">
        <v>82</v>
      </c>
      <c r="E9" s="4" t="s">
        <v>62</v>
      </c>
      <c r="F9" s="4" t="s">
        <v>62</v>
      </c>
    </row>
    <row r="10" spans="1:6" ht="16.5" x14ac:dyDescent="0.25">
      <c r="A10" s="3" t="s">
        <v>28</v>
      </c>
      <c r="B10" s="4" t="s">
        <v>13</v>
      </c>
      <c r="C10" s="4" t="s">
        <v>43</v>
      </c>
      <c r="D10" s="4" t="s">
        <v>80</v>
      </c>
      <c r="E10" s="4" t="s">
        <v>55</v>
      </c>
      <c r="F10" s="4" t="s">
        <v>55</v>
      </c>
    </row>
    <row r="11" spans="1:6" ht="16.5" x14ac:dyDescent="0.25">
      <c r="A11" s="3" t="s">
        <v>29</v>
      </c>
      <c r="B11" s="4" t="s">
        <v>14</v>
      </c>
      <c r="C11" s="4" t="s">
        <v>44</v>
      </c>
      <c r="D11" s="4" t="s">
        <v>44</v>
      </c>
      <c r="E11" s="4" t="s">
        <v>44</v>
      </c>
      <c r="F11" s="4" t="s">
        <v>44</v>
      </c>
    </row>
    <row r="12" spans="1:6" ht="16.5" x14ac:dyDescent="0.25">
      <c r="A12" s="3" t="s">
        <v>30</v>
      </c>
      <c r="B12" s="4" t="s">
        <v>15</v>
      </c>
      <c r="C12" s="4" t="s">
        <v>45</v>
      </c>
      <c r="D12" s="4" t="s">
        <v>45</v>
      </c>
      <c r="E12" s="4" t="s">
        <v>63</v>
      </c>
      <c r="F12" s="4" t="s">
        <v>63</v>
      </c>
    </row>
    <row r="13" spans="1:6" ht="16.5" x14ac:dyDescent="0.25">
      <c r="A13" s="3" t="s">
        <v>31</v>
      </c>
      <c r="B13" s="4" t="s">
        <v>16</v>
      </c>
      <c r="C13" s="4" t="s">
        <v>46</v>
      </c>
      <c r="D13" s="4" t="s">
        <v>56</v>
      </c>
      <c r="E13" s="4" t="s">
        <v>46</v>
      </c>
      <c r="F13" s="4" t="s">
        <v>46</v>
      </c>
    </row>
    <row r="14" spans="1:6" ht="16.5" x14ac:dyDescent="0.25">
      <c r="A14" s="3" t="s">
        <v>32</v>
      </c>
      <c r="B14" s="4" t="s">
        <v>17</v>
      </c>
      <c r="C14" s="4" t="s">
        <v>47</v>
      </c>
      <c r="D14" s="4" t="s">
        <v>48</v>
      </c>
      <c r="E14" s="4" t="s">
        <v>47</v>
      </c>
      <c r="F14" s="4" t="s">
        <v>47</v>
      </c>
    </row>
    <row r="15" spans="1:6" ht="16.5" x14ac:dyDescent="0.25">
      <c r="A15" s="3" t="s">
        <v>33</v>
      </c>
      <c r="B15" s="4" t="s">
        <v>18</v>
      </c>
      <c r="C15" s="4" t="s">
        <v>48</v>
      </c>
      <c r="D15" s="4" t="s">
        <v>49</v>
      </c>
      <c r="E15" s="4" t="s">
        <v>49</v>
      </c>
      <c r="F15" s="4" t="s">
        <v>48</v>
      </c>
    </row>
    <row r="16" spans="1:6" ht="16.5" x14ac:dyDescent="0.25">
      <c r="A16" s="3" t="s">
        <v>34</v>
      </c>
      <c r="B16" s="4" t="s">
        <v>19</v>
      </c>
      <c r="C16" s="4" t="s">
        <v>49</v>
      </c>
      <c r="D16" s="4" t="s">
        <v>57</v>
      </c>
      <c r="E16" s="4" t="s">
        <v>50</v>
      </c>
      <c r="F16" s="4" t="s">
        <v>49</v>
      </c>
    </row>
    <row r="17" spans="1:6" ht="16.5" x14ac:dyDescent="0.25">
      <c r="A17" s="3" t="s">
        <v>35</v>
      </c>
      <c r="B17" s="4">
        <v>2016</v>
      </c>
      <c r="C17" s="4" t="s">
        <v>50</v>
      </c>
      <c r="D17" s="4" t="s">
        <v>51</v>
      </c>
      <c r="E17" s="4" t="s">
        <v>51</v>
      </c>
      <c r="F17" s="4" t="s">
        <v>50</v>
      </c>
    </row>
    <row r="18" spans="1:6" ht="16.5" x14ac:dyDescent="0.25">
      <c r="A18" s="3"/>
    </row>
    <row r="19" spans="1:6" ht="16.5" x14ac:dyDescent="0.25">
      <c r="A19" s="3"/>
    </row>
    <row r="20" spans="1:6" ht="16.5" x14ac:dyDescent="0.25">
      <c r="A20" s="3"/>
    </row>
    <row r="21" spans="1:6" ht="16.5" x14ac:dyDescent="0.25">
      <c r="A21" s="3"/>
    </row>
    <row r="22" spans="1:6" ht="16.5" x14ac:dyDescent="0.25">
      <c r="A22" s="3"/>
    </row>
    <row r="23" spans="1:6" ht="16.5" x14ac:dyDescent="0.25">
      <c r="A23" s="3"/>
    </row>
    <row r="24" spans="1:6" ht="16.5" x14ac:dyDescent="0.25">
      <c r="A24" s="3"/>
    </row>
    <row r="25" spans="1:6" ht="16.5" x14ac:dyDescent="0.25">
      <c r="A25" s="3"/>
    </row>
    <row r="26" spans="1:6" ht="16.5" x14ac:dyDescent="0.25">
      <c r="A26" s="3"/>
    </row>
    <row r="27" spans="1:6" ht="16.5" x14ac:dyDescent="0.25">
      <c r="A27" s="3"/>
    </row>
    <row r="28" spans="1:6" ht="16.5" x14ac:dyDescent="0.25">
      <c r="A28" s="3"/>
    </row>
    <row r="29" spans="1:6" ht="16.5" x14ac:dyDescent="0.25">
      <c r="A29" s="3"/>
    </row>
    <row r="30" spans="1:6" ht="16.5" x14ac:dyDescent="0.25">
      <c r="A30" s="3"/>
    </row>
    <row r="31" spans="1:6" ht="16.5" x14ac:dyDescent="0.25">
      <c r="A31" s="3"/>
    </row>
    <row r="32" spans="1:6" ht="16.5" x14ac:dyDescent="0.25">
      <c r="A32" s="3"/>
    </row>
    <row r="33" spans="1:1" ht="16.5" x14ac:dyDescent="0.25">
      <c r="A33" s="3"/>
    </row>
    <row r="34" spans="1:1" ht="16.5" x14ac:dyDescent="0.25">
      <c r="A34" s="3"/>
    </row>
    <row r="35" spans="1:1" ht="16.5" x14ac:dyDescent="0.25">
      <c r="A35" s="3"/>
    </row>
    <row r="36" spans="1:1" ht="16.5" x14ac:dyDescent="0.25">
      <c r="A36" s="3"/>
    </row>
    <row r="37" spans="1:1" ht="16.5" x14ac:dyDescent="0.25">
      <c r="A37" s="3"/>
    </row>
    <row r="38" spans="1:1" ht="16.5" x14ac:dyDescent="0.25">
      <c r="A38" s="3"/>
    </row>
    <row r="39" spans="1:1" ht="16.5" x14ac:dyDescent="0.25">
      <c r="A39" s="3"/>
    </row>
    <row r="40" spans="1:1" ht="16.5" x14ac:dyDescent="0.25">
      <c r="A40" s="3"/>
    </row>
    <row r="41" spans="1:1" ht="23.25" x14ac:dyDescent="0.35">
      <c r="A41" s="1"/>
    </row>
    <row r="42" spans="1:1" ht="16.5" x14ac:dyDescent="0.25">
      <c r="A42" s="3"/>
    </row>
    <row r="43" spans="1:1" ht="16.5" x14ac:dyDescent="0.25">
      <c r="A43" s="3"/>
    </row>
    <row r="44" spans="1:1" ht="16.5" x14ac:dyDescent="0.25">
      <c r="A44" s="3"/>
    </row>
    <row r="45" spans="1:1" ht="16.5" x14ac:dyDescent="0.25">
      <c r="A45" s="3"/>
    </row>
    <row r="46" spans="1:1" ht="16.5" x14ac:dyDescent="0.25">
      <c r="A46" s="3"/>
    </row>
    <row r="47" spans="1:1" ht="16.5" x14ac:dyDescent="0.25">
      <c r="A47" s="3"/>
    </row>
    <row r="48" spans="1:1" ht="16.5" x14ac:dyDescent="0.25">
      <c r="A48" s="3"/>
    </row>
    <row r="49" spans="1:1" ht="16.5" x14ac:dyDescent="0.25">
      <c r="A49" s="3"/>
    </row>
    <row r="50" spans="1:1" ht="16.5" x14ac:dyDescent="0.25">
      <c r="A50" s="3"/>
    </row>
    <row r="51" spans="1:1" ht="16.5" x14ac:dyDescent="0.25">
      <c r="A51" s="3"/>
    </row>
    <row r="52" spans="1:1" ht="16.5" x14ac:dyDescent="0.25">
      <c r="A52" s="3"/>
    </row>
    <row r="53" spans="1:1" ht="16.5" x14ac:dyDescent="0.25">
      <c r="A53" s="3"/>
    </row>
    <row r="54" spans="1:1" ht="16.5" x14ac:dyDescent="0.25">
      <c r="A54" s="3"/>
    </row>
    <row r="55" spans="1:1" ht="16.5" x14ac:dyDescent="0.25">
      <c r="A55" s="3"/>
    </row>
    <row r="56" spans="1:1" ht="16.5" x14ac:dyDescent="0.25">
      <c r="A56" s="3"/>
    </row>
    <row r="57" spans="1:1" ht="16.5" x14ac:dyDescent="0.25">
      <c r="A57" s="3"/>
    </row>
    <row r="58" spans="1:1" ht="16.5" x14ac:dyDescent="0.25">
      <c r="A58" s="3"/>
    </row>
    <row r="59" spans="1:1" ht="16.5" x14ac:dyDescent="0.25">
      <c r="A59" s="3"/>
    </row>
    <row r="60" spans="1:1" ht="16.5" x14ac:dyDescent="0.25">
      <c r="A60" s="3"/>
    </row>
    <row r="61" spans="1:1" ht="16.5" x14ac:dyDescent="0.25">
      <c r="A61" s="3"/>
    </row>
    <row r="62" spans="1:1" ht="16.5" x14ac:dyDescent="0.25">
      <c r="A62" s="3"/>
    </row>
    <row r="63" spans="1:1" ht="16.5" x14ac:dyDescent="0.25">
      <c r="A63" s="3"/>
    </row>
    <row r="64" spans="1:1" ht="23.25" x14ac:dyDescent="0.35">
      <c r="A64" s="1"/>
    </row>
    <row r="65" spans="1:1" ht="16.5" x14ac:dyDescent="0.25">
      <c r="A65" s="3"/>
    </row>
    <row r="66" spans="1:1" ht="16.5" x14ac:dyDescent="0.25">
      <c r="A66" s="3"/>
    </row>
    <row r="67" spans="1:1" ht="16.5" x14ac:dyDescent="0.25">
      <c r="A67" s="3"/>
    </row>
    <row r="68" spans="1:1" ht="16.5" x14ac:dyDescent="0.25">
      <c r="A68" s="3"/>
    </row>
    <row r="69" spans="1:1" ht="16.5" x14ac:dyDescent="0.25">
      <c r="A69" s="3"/>
    </row>
    <row r="70" spans="1:1" ht="16.5" x14ac:dyDescent="0.25">
      <c r="A70" s="3"/>
    </row>
    <row r="71" spans="1:1" ht="16.5" x14ac:dyDescent="0.25">
      <c r="A71" s="3"/>
    </row>
    <row r="72" spans="1:1" ht="16.5" x14ac:dyDescent="0.25">
      <c r="A72" s="3"/>
    </row>
    <row r="73" spans="1:1" ht="16.5" x14ac:dyDescent="0.25">
      <c r="A73" s="3"/>
    </row>
    <row r="74" spans="1:1" ht="16.5" x14ac:dyDescent="0.25">
      <c r="A74" s="3"/>
    </row>
    <row r="75" spans="1:1" ht="16.5" x14ac:dyDescent="0.25">
      <c r="A75" s="3"/>
    </row>
    <row r="76" spans="1:1" ht="16.5" x14ac:dyDescent="0.25">
      <c r="A76" s="3"/>
    </row>
    <row r="77" spans="1:1" ht="16.5" x14ac:dyDescent="0.25">
      <c r="A77" s="3"/>
    </row>
    <row r="78" spans="1:1" ht="16.5" x14ac:dyDescent="0.25">
      <c r="A78" s="3"/>
    </row>
    <row r="79" spans="1:1" ht="16.5" x14ac:dyDescent="0.25">
      <c r="A79" s="3"/>
    </row>
    <row r="80" spans="1:1" ht="16.5" x14ac:dyDescent="0.25">
      <c r="A80" s="3"/>
    </row>
    <row r="81" spans="1:1" ht="16.5" x14ac:dyDescent="0.25">
      <c r="A81" s="3"/>
    </row>
    <row r="82" spans="1:1" ht="16.5" x14ac:dyDescent="0.25">
      <c r="A82" s="3"/>
    </row>
    <row r="83" spans="1:1" ht="16.5" x14ac:dyDescent="0.25">
      <c r="A83" s="3"/>
    </row>
    <row r="84" spans="1:1" ht="16.5" x14ac:dyDescent="0.25">
      <c r="A84" s="3"/>
    </row>
    <row r="85" spans="1:1" ht="16.5" x14ac:dyDescent="0.25">
      <c r="A85" s="3"/>
    </row>
    <row r="86" spans="1:1" ht="16.5" x14ac:dyDescent="0.25">
      <c r="A86" s="3"/>
    </row>
    <row r="87" spans="1:1" ht="23.25" x14ac:dyDescent="0.35">
      <c r="A87" s="1"/>
    </row>
    <row r="88" spans="1:1" ht="16.5" x14ac:dyDescent="0.25">
      <c r="A88" s="3"/>
    </row>
    <row r="89" spans="1:1" ht="16.5" x14ac:dyDescent="0.25">
      <c r="A89" s="3"/>
    </row>
    <row r="90" spans="1:1" ht="16.5" x14ac:dyDescent="0.25">
      <c r="A90" s="3"/>
    </row>
    <row r="91" spans="1:1" ht="16.5" x14ac:dyDescent="0.25">
      <c r="A91" s="3"/>
    </row>
    <row r="92" spans="1:1" ht="16.5" x14ac:dyDescent="0.25">
      <c r="A92" s="3"/>
    </row>
    <row r="93" spans="1:1" ht="16.5" x14ac:dyDescent="0.25">
      <c r="A93" s="3"/>
    </row>
    <row r="94" spans="1:1" ht="16.5" x14ac:dyDescent="0.25">
      <c r="A94" s="3"/>
    </row>
    <row r="95" spans="1:1" ht="16.5" x14ac:dyDescent="0.25">
      <c r="A95" s="3"/>
    </row>
    <row r="96" spans="1:1" ht="16.5" x14ac:dyDescent="0.25">
      <c r="A96" s="3"/>
    </row>
    <row r="97" spans="1:1" ht="16.5" x14ac:dyDescent="0.25">
      <c r="A97" s="3"/>
    </row>
    <row r="98" spans="1:1" ht="16.5" x14ac:dyDescent="0.25">
      <c r="A98" s="3"/>
    </row>
    <row r="99" spans="1:1" ht="16.5" x14ac:dyDescent="0.25">
      <c r="A99" s="3"/>
    </row>
    <row r="100" spans="1:1" ht="16.5" x14ac:dyDescent="0.25">
      <c r="A100" s="3"/>
    </row>
    <row r="101" spans="1:1" ht="16.5" x14ac:dyDescent="0.25">
      <c r="A101" s="3"/>
    </row>
    <row r="102" spans="1:1" ht="16.5" x14ac:dyDescent="0.25">
      <c r="A102" s="3"/>
    </row>
    <row r="103" spans="1:1" ht="16.5" x14ac:dyDescent="0.25">
      <c r="A103" s="3"/>
    </row>
    <row r="104" spans="1:1" ht="16.5" x14ac:dyDescent="0.25">
      <c r="A104" s="3"/>
    </row>
    <row r="105" spans="1:1" ht="16.5" x14ac:dyDescent="0.25">
      <c r="A105" s="3"/>
    </row>
    <row r="106" spans="1:1" ht="16.5" x14ac:dyDescent="0.25">
      <c r="A106" s="3"/>
    </row>
    <row r="107" spans="1:1" ht="16.5" x14ac:dyDescent="0.25">
      <c r="A107" s="3"/>
    </row>
    <row r="108" spans="1:1" ht="16.5" x14ac:dyDescent="0.25">
      <c r="A108" s="3"/>
    </row>
    <row r="109" spans="1:1" ht="16.5" x14ac:dyDescent="0.25">
      <c r="A109" s="3"/>
    </row>
    <row r="110" spans="1:1" ht="16.5" x14ac:dyDescent="0.25">
      <c r="A110" s="3"/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2000</vt:lpstr>
      <vt:lpstr>Ficha técnica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Muñoz González</dc:creator>
  <cp:lastModifiedBy>Javier  Segura</cp:lastModifiedBy>
  <dcterms:created xsi:type="dcterms:W3CDTF">2018-03-09T14:43:24Z</dcterms:created>
  <dcterms:modified xsi:type="dcterms:W3CDTF">2021-12-08T19:50:47Z</dcterms:modified>
</cp:coreProperties>
</file>